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3040" windowHeight="9060" activeTab="4"/>
  </bookViews>
  <sheets>
    <sheet name="Земельные участки" sheetId="1" r:id="rId1"/>
    <sheet name="Здания" sheetId="2" r:id="rId2"/>
    <sheet name="Сооружения" sheetId="3" r:id="rId3"/>
    <sheet name="ОНС" sheetId="4" r:id="rId4"/>
    <sheet name="Помещения" sheetId="5" r:id="rId5"/>
    <sheet name="Данные" sheetId="6" r:id="rId6"/>
  </sheets>
  <definedNames>
    <definedName name="_xlnm._FilterDatabase" localSheetId="0" hidden="1">'Земельные участки'!#REF!</definedName>
    <definedName name="_xlnm._FilterDatabase" localSheetId="4" hidden="1">Помещения!$A$1:$R$822</definedName>
    <definedName name="В_работе">Данные!$A$2:$A$6</definedName>
    <definedName name="Не_отработано">Данные!$A$13</definedName>
    <definedName name="Оформляется_в_наследственном_порядке">Данные!$A$11</definedName>
    <definedName name="Правообладатель_зарегистрировал_право_через_МФЦ">Данные!$A$12</definedName>
    <definedName name="Правообладатель_установлен">Данные!$A$8:$A$10</definedName>
    <definedName name="работа">Данные!$A$2:$A$6</definedName>
    <definedName name="Снят_с_кадастрового_учета">Данные!#REF!</definedName>
  </definedNames>
  <calcPr calcId="145621"/>
</workbook>
</file>

<file path=xl/calcChain.xml><?xml version="1.0" encoding="utf-8"?>
<calcChain xmlns="http://schemas.openxmlformats.org/spreadsheetml/2006/main">
  <c r="B2" i="6" l="1"/>
  <c r="C2" i="6"/>
  <c r="D2" i="6"/>
  <c r="E2" i="6"/>
  <c r="F2" i="6"/>
  <c r="B3" i="6"/>
  <c r="C3" i="6"/>
  <c r="D3" i="6"/>
  <c r="E3" i="6"/>
  <c r="F3" i="6"/>
  <c r="B4" i="6"/>
  <c r="G4" i="6" s="1"/>
  <c r="C4" i="6"/>
  <c r="D4" i="6"/>
  <c r="E4" i="6"/>
  <c r="F4" i="6"/>
  <c r="B5" i="6"/>
  <c r="C5" i="6"/>
  <c r="D5" i="6"/>
  <c r="E5" i="6"/>
  <c r="F5" i="6"/>
  <c r="B6" i="6"/>
  <c r="G6" i="6" s="1"/>
  <c r="C6" i="6"/>
  <c r="D6" i="6"/>
  <c r="E6" i="6"/>
  <c r="F6" i="6"/>
  <c r="B7" i="6"/>
  <c r="G7" i="6" s="1"/>
  <c r="D20" i="6" s="1"/>
  <c r="C7" i="6"/>
  <c r="D7" i="6"/>
  <c r="E7" i="6"/>
  <c r="F7" i="6"/>
  <c r="B8" i="6"/>
  <c r="C8" i="6"/>
  <c r="E24" i="6" s="1"/>
  <c r="D8" i="6"/>
  <c r="E8" i="6"/>
  <c r="F8" i="6"/>
  <c r="E27" i="6" s="1"/>
  <c r="B9" i="6"/>
  <c r="C9" i="6"/>
  <c r="D9" i="6"/>
  <c r="E9" i="6"/>
  <c r="F9" i="6"/>
  <c r="B10" i="6"/>
  <c r="C10" i="6"/>
  <c r="D10" i="6"/>
  <c r="E10" i="6"/>
  <c r="F10" i="6"/>
  <c r="B11" i="6"/>
  <c r="C11" i="6"/>
  <c r="D11" i="6"/>
  <c r="E11" i="6"/>
  <c r="F11" i="6"/>
  <c r="B12" i="6"/>
  <c r="C12" i="6"/>
  <c r="D12" i="6"/>
  <c r="E12" i="6"/>
  <c r="F12" i="6"/>
  <c r="B13" i="6"/>
  <c r="C13" i="6"/>
  <c r="D13" i="6"/>
  <c r="E13" i="6"/>
  <c r="F13" i="6"/>
  <c r="B14" i="6"/>
  <c r="C14" i="6"/>
  <c r="D14" i="6"/>
  <c r="E14" i="6"/>
  <c r="F14" i="6"/>
  <c r="E26" i="6" l="1"/>
  <c r="E25" i="6"/>
  <c r="G5" i="6"/>
  <c r="G3" i="6"/>
  <c r="G12" i="6"/>
  <c r="D29" i="6" s="1"/>
  <c r="G2" i="6"/>
  <c r="G13" i="6"/>
  <c r="D30" i="6" s="1"/>
  <c r="G11" i="6"/>
  <c r="D28" i="6" s="1"/>
  <c r="G14" i="6"/>
  <c r="G10" i="6"/>
  <c r="G9" i="6"/>
  <c r="G8" i="6"/>
  <c r="E23" i="6"/>
  <c r="B823" i="5"/>
  <c r="B49" i="4"/>
  <c r="B60" i="3"/>
  <c r="B580" i="2"/>
  <c r="A1461" i="1"/>
  <c r="A1462" i="1" l="1"/>
  <c r="D19" i="6"/>
  <c r="D21" i="6"/>
</calcChain>
</file>

<file path=xl/sharedStrings.xml><?xml version="1.0" encoding="utf-8"?>
<sst xmlns="http://schemas.openxmlformats.org/spreadsheetml/2006/main" count="34276" uniqueCount="8373">
  <si>
    <t>Кадастровый картал</t>
  </si>
  <si>
    <t>Кадастровый номер</t>
  </si>
  <si>
    <t>Кадастровый номер ОКС</t>
  </si>
  <si>
    <t>Вид объекта</t>
  </si>
  <si>
    <t>Вид земельного участка</t>
  </si>
  <si>
    <t>Дата постановки на кад. Учет</t>
  </si>
  <si>
    <t>категория</t>
  </si>
  <si>
    <t>ри по классиф РР</t>
  </si>
  <si>
    <t>Способ образования</t>
  </si>
  <si>
    <t>Статус из ГКН</t>
  </si>
  <si>
    <t>Структурированный адрес</t>
  </si>
  <si>
    <t>Неформализованное описание</t>
  </si>
  <si>
    <t>Адрес для печати</t>
  </si>
  <si>
    <t>Площадь</t>
  </si>
  <si>
    <t>Вид права</t>
  </si>
  <si>
    <t>ФИО</t>
  </si>
  <si>
    <t>14:35:106004</t>
  </si>
  <si>
    <t>14:35:106004:101</t>
  </si>
  <si>
    <t>Земельный участок</t>
  </si>
  <si>
    <t>Землепользование</t>
  </si>
  <si>
    <t>Земли сельскохозяйственного назначения</t>
  </si>
  <si>
    <t>Для сенокошения и выпаса скота гражданами</t>
  </si>
  <si>
    <t>Образование из земель</t>
  </si>
  <si>
    <t>Ранее учтённый</t>
  </si>
  <si>
    <t>Республика Саха (Якутия), г Якутск, п Жатай,</t>
  </si>
  <si>
    <t>Республика Саха (Якутия), п Жатай, остров Пономарев</t>
  </si>
  <si>
    <t>Иные права</t>
  </si>
  <si>
    <t>14:35:106004:127</t>
  </si>
  <si>
    <t>Земли населенных пунктов</t>
  </si>
  <si>
    <t>Для размещения объектов, характерных для населенных пунктов</t>
  </si>
  <si>
    <t>Рсепублика Саха (Якутия), п. Жатай</t>
  </si>
  <si>
    <t>14:35:106004:208</t>
  </si>
  <si>
    <t>Для ведения гражданами садоводства и огородничества</t>
  </si>
  <si>
    <t>Республика Саха (Якутия), г Якутск, п Жатай, снт СОНТ Жаворонок,</t>
  </si>
  <si>
    <t>Российская Федерация, Республика Саха (Якутия), городской округ "Жатай", п Жатай, СОНТ Жаворонок, территория СНТ, ул. Огородная, уч. 285</t>
  </si>
  <si>
    <t>Бояркина Маргарита Степановна</t>
  </si>
  <si>
    <t>14:35:106004:2920</t>
  </si>
  <si>
    <t>14:35:107001:9834</t>
  </si>
  <si>
    <t>Республика Саха (Якутия), г Якутск, снт Жатай СОТ Лена, ул Алданская, д 138,</t>
  </si>
  <si>
    <t>Республика Саха (Якутия), г. Якутск, п. Жатай, СОТ "Лена", ул. Алданская, д. 138</t>
  </si>
  <si>
    <t>14:35:106004:40</t>
  </si>
  <si>
    <t>Для прочих объектов лесного хозяйства</t>
  </si>
  <si>
    <t>Республика Саха (Якутия), п Жатай, по правую сторону авто-трассы при выезде из п.Жатай</t>
  </si>
  <si>
    <t>14:35:106004:41</t>
  </si>
  <si>
    <t>Республика Саха (Якутия), п Жатай</t>
  </si>
  <si>
    <t>14:35:107001</t>
  </si>
  <si>
    <t>14:35:107001:100</t>
  </si>
  <si>
    <t>Республика Саха (Якутия), п Жатай, СОТ "Луговой" №4</t>
  </si>
  <si>
    <t>Касьянова Евдокия Акимовна</t>
  </si>
  <si>
    <t>14:35:107001:1001</t>
  </si>
  <si>
    <t>Республика Саха (Якутия), г Якутск, п Жатай, снт СОПК Речник,</t>
  </si>
  <si>
    <t>Республика Саха (Якутия), п Жатай, сот "Речник-2"</t>
  </si>
  <si>
    <t>Аксаментова Мария Николаевна</t>
  </si>
  <si>
    <t>14:35:107001:1002</t>
  </si>
  <si>
    <t>Свириденко С. И.</t>
  </si>
  <si>
    <t>14:35:107001:1003</t>
  </si>
  <si>
    <t>Ермаков Владимир Ильич</t>
  </si>
  <si>
    <t>14:35:107001:1004</t>
  </si>
  <si>
    <t>Измайлов В. И.</t>
  </si>
  <si>
    <t>14:35:107001:1005</t>
  </si>
  <si>
    <t>Ковальчук Надежда Николаевна</t>
  </si>
  <si>
    <t>14:35:107001:1006</t>
  </si>
  <si>
    <t>Черепанов В. П.</t>
  </si>
  <si>
    <t>14:35:107001:1007</t>
  </si>
  <si>
    <t>Деревнин Анатолий Васильевич</t>
  </si>
  <si>
    <t>14:35:107001:1008</t>
  </si>
  <si>
    <t>Жуков А. К.</t>
  </si>
  <si>
    <t>14:35:107001:10086</t>
  </si>
  <si>
    <t>14:35:107001:11971</t>
  </si>
  <si>
    <t>Жатай пгт, Северная ул, 41 д (Республика Саха(Якутия), г. Якутск, ул. Северная д.41, доп. адрес: п. Жатай)</t>
  </si>
  <si>
    <t>14:35:107001:1009</t>
  </si>
  <si>
    <t>Кочинов В. П.</t>
  </si>
  <si>
    <t>14:35:107001:1010</t>
  </si>
  <si>
    <t>Республика Саха (Якутия), г Якутск, п Жатай, СОТ "Речник-2"</t>
  </si>
  <si>
    <t>Космаков Василий Григорьевич</t>
  </si>
  <si>
    <t>14:35:107001:1011</t>
  </si>
  <si>
    <t>Иванова Э. П.</t>
  </si>
  <si>
    <t>14:35:107001:1012</t>
  </si>
  <si>
    <t>Букин Д. М.</t>
  </si>
  <si>
    <t>14:35:107001:1013</t>
  </si>
  <si>
    <t>Бизина Л. А.</t>
  </si>
  <si>
    <t>14:35:107001:1014</t>
  </si>
  <si>
    <t>Чередниченко В. И.</t>
  </si>
  <si>
    <t>14:35:107001:1015</t>
  </si>
  <si>
    <t>Чуджаков А. А.</t>
  </si>
  <si>
    <t>14:35:107001:1016</t>
  </si>
  <si>
    <t>Демидков А. Б.</t>
  </si>
  <si>
    <t>14:35:107001:1017</t>
  </si>
  <si>
    <t>Егоров Б. А.</t>
  </si>
  <si>
    <t>14:35:107001:1018</t>
  </si>
  <si>
    <t>Русанов А. Г.</t>
  </si>
  <si>
    <t>14:35:107001:1019</t>
  </si>
  <si>
    <t>Ильина М. Б.</t>
  </si>
  <si>
    <t>14:35:107001:1020</t>
  </si>
  <si>
    <t>Решетников В. М.</t>
  </si>
  <si>
    <t>14:35:107001:1021</t>
  </si>
  <si>
    <t>Республика Саха (Якутия), г Якутск, п Жатай, ул Береговая, д 1,</t>
  </si>
  <si>
    <t>Республика Саха (Якутия), п Жатай, сот "Север" ул. Береговая, д 1</t>
  </si>
  <si>
    <t>Бородина Зинаида Борисовна</t>
  </si>
  <si>
    <t>14:35:107001:1022</t>
  </si>
  <si>
    <t>Республика Саха (Якутия), г Якутск, п Жатай, ул Береговая, д 3,</t>
  </si>
  <si>
    <t>Республика Саха (Якутия), п Жатай, сот "Север" ул. Береговая, д 3</t>
  </si>
  <si>
    <t>Фрик Анна Леонидовна</t>
  </si>
  <si>
    <t>14:35:107001:1023</t>
  </si>
  <si>
    <t>Республика Саха (Якутия), г Якутск, п Жатай, ул Береговая, д 4,</t>
  </si>
  <si>
    <t>Республика Саха (Якутия), п Жатай, сот "Север" ул. Береговая, д 4</t>
  </si>
  <si>
    <t>Студенников Александр Владимирович</t>
  </si>
  <si>
    <t>14:35:107001:1024</t>
  </si>
  <si>
    <t>Республика Саха (Якутия), г Якутск, п Жатай, ул Береговая, д 7,</t>
  </si>
  <si>
    <t>Республика Саха (Якутия), п Жатай, сот "Север" ул. Береговая, д 7</t>
  </si>
  <si>
    <t>Сердюк Евгений Иванович</t>
  </si>
  <si>
    <t>14:35:107001:1025</t>
  </si>
  <si>
    <t>Республика Саха (Якутия), г Якутск, п Жатай, ул Береговая, д 11,</t>
  </si>
  <si>
    <t>Республика Саха (Якутия), п Жатай, сот "Север" ул. Береговая, д 11</t>
  </si>
  <si>
    <t>Чемякин Виктор Георгиевич</t>
  </si>
  <si>
    <t>14:35:107001:1026</t>
  </si>
  <si>
    <t>Республика Саха (Якутия), г Якутск, п Жатай, СОТ "Север" ул. Береговая, д. 12</t>
  </si>
  <si>
    <t>Блохин Олег Сергеевич</t>
  </si>
  <si>
    <t>14:35:107001:1027</t>
  </si>
  <si>
    <t>Республика Саха (Якутия), г Якутск, п Жатай, ул Береговая, д 13,</t>
  </si>
  <si>
    <t>Республика Саха (Якутия), п Жатай, сот "Север" ул. Береговая, д 13</t>
  </si>
  <si>
    <t>Ткаченко Лилия Дмитриевна</t>
  </si>
  <si>
    <t>14:35:107001:1028</t>
  </si>
  <si>
    <t>Республика Саха (Якутия), г Якутск, п Жатай, ул Береговая, д 15,</t>
  </si>
  <si>
    <t>Республика Саха (Якутия), п Жатай, сот "Север" ул. Береговая, д 15</t>
  </si>
  <si>
    <t>Балаева Любовь Николаевна</t>
  </si>
  <si>
    <t>14:35:107001:1029</t>
  </si>
  <si>
    <t>Республика Саха (Якутия), г Якутск, п Жатай, ул Береговая, д 18,</t>
  </si>
  <si>
    <t>Республика Саха (Якутия), п Жатай, сот "Север" ул. Береговая, д 18</t>
  </si>
  <si>
    <t>Кононов Юрий Александрович</t>
  </si>
  <si>
    <t>14:35:107001:1030</t>
  </si>
  <si>
    <t>Республика Саха (Якутия), г Якутск, п Жатай, ул Береговая, д 19,</t>
  </si>
  <si>
    <t>Республика Саха (Якутия), п Жатай, сот "Север" ул. Береговая, д 19</t>
  </si>
  <si>
    <t>Липатов Юрий Васильевич</t>
  </si>
  <si>
    <t>14:35:107001:1031</t>
  </si>
  <si>
    <t>Республика Саха (Якутия), г Якутск, п Жатай, ул Озерная, д 20,</t>
  </si>
  <si>
    <t>Республика Саха (Якутия), п Жатай, сот "Север" ул. 1-я Озерная, д 20</t>
  </si>
  <si>
    <t>Жданов Петр Яковлевич</t>
  </si>
  <si>
    <t>14:35:107001:1032</t>
  </si>
  <si>
    <t>Республика Саха (Якутия), г Якутск, п Жатай, ул Озерная, д 21,</t>
  </si>
  <si>
    <t>Республика Саха (Якутия), п Жатай, сот "Север" ул. 1-я Озерная, д 21</t>
  </si>
  <si>
    <t>Родыгина Лидия Сергеевна</t>
  </si>
  <si>
    <t>14:35:107001:1033</t>
  </si>
  <si>
    <t>Республика Саха (Якутия), г Якутск, п Жатай, ул Озерная, д 24,</t>
  </si>
  <si>
    <t>Республика Саха (Якутия), п Жатай, сот "Север" ул. 1-я Озерная, д 24</t>
  </si>
  <si>
    <t>Селиверстова Галина Ю.</t>
  </si>
  <si>
    <t>14:35:107001:1034</t>
  </si>
  <si>
    <t>Республика Саха (Якутия), г Якутск, п Жатай, ул Озерная, д 29,</t>
  </si>
  <si>
    <t>Республика Саха (Якутия), п Жатай, сот "Север" ул. 1-я Озерная, д 29</t>
  </si>
  <si>
    <t>Дорохин Владимир Михайлович</t>
  </si>
  <si>
    <t>14:35:107001:1035</t>
  </si>
  <si>
    <t>Республика Саха (Якутия), г Якутск, п Жатай, ул Озерная, д 30,</t>
  </si>
  <si>
    <t>Республика Саха (Якутия), п Жатай, сот "Север" ул. 1-я Озерная, д 30</t>
  </si>
  <si>
    <t>Попов Александр Васильевич</t>
  </si>
  <si>
    <t>14:35:107001:1036</t>
  </si>
  <si>
    <t>Республика Саха (Якутия), г Якутск, п Жатай, СОТ "Север" ул. 1-я Озерная, д. 32</t>
  </si>
  <si>
    <t>Белимов Владимир Васильевич</t>
  </si>
  <si>
    <t>14:35:107001:1037</t>
  </si>
  <si>
    <t>Республика Саха (Якутия), г Якутск, п Жатай, ул Озерная, д 41,</t>
  </si>
  <si>
    <t>Республика Саха (Якутия), п Жатай, сот "Север" ул. 1-я Озерная, д 41</t>
  </si>
  <si>
    <t>Сарахин Семен Николаевич</t>
  </si>
  <si>
    <t>14:35:107001:1038</t>
  </si>
  <si>
    <t>Республика Саха (Якутия), г Якутск, п Жатай, СОТ "Север" ул. 1-я Озерная, д. 44</t>
  </si>
  <si>
    <t>Кузнецов Геннадий Константинович</t>
  </si>
  <si>
    <t>14:35:107001:1039</t>
  </si>
  <si>
    <t>Республика Саха (Якутия), г Якутск, п Жатай, ул Озерная, д 45,</t>
  </si>
  <si>
    <t>Республика Саха (Якутия), п Жатай, сот "Север" ул. 1-я Озерная, д 45</t>
  </si>
  <si>
    <t>Мудров Василий Григорьевич</t>
  </si>
  <si>
    <t>14:35:107001:104</t>
  </si>
  <si>
    <t>Республика Саха (Якутия), п Жатай, СОНТ  "Жаворонок", ул. Васильковая, 98</t>
  </si>
  <si>
    <t>Худякова Евдокия Григорьевна</t>
  </si>
  <si>
    <t>14:35:107001:1040</t>
  </si>
  <si>
    <t>Республика Саха (Якутия), г Якутск, п Жатай, ул Озерная, д 46,</t>
  </si>
  <si>
    <t>Республика Саха (Якутия), п Жатай, сот "Север" ул. 1-я Озерная, д 46</t>
  </si>
  <si>
    <t>Корячкина Людмила Ивановна</t>
  </si>
  <si>
    <t>14:35:107001:1041</t>
  </si>
  <si>
    <t>Республика Саха (Якутия), г Якутск, п Жатай, ул Озерная, д 47,</t>
  </si>
  <si>
    <t>Республика Саха (Якутия), п Жатай, сот "Север" ул. 1-я Озерная, д 47</t>
  </si>
  <si>
    <t>Корячкин Сергей Семенович</t>
  </si>
  <si>
    <t>14:35:107001:1042</t>
  </si>
  <si>
    <t>Республика Саха (Якутия), г Якутск, п Жатай, ул Озерная, д 48,</t>
  </si>
  <si>
    <t>Республика Саха (Якутия), п Жатай, сот "Север" ул. 1-я Озерная, д 48</t>
  </si>
  <si>
    <t>Набоков Сергей Владимирович</t>
  </si>
  <si>
    <t>14:35:107001:1043</t>
  </si>
  <si>
    <t>Республика Саха (Якутия), г Якутск, п Жатай, ул Озерная, д 49,</t>
  </si>
  <si>
    <t>Республика Саха (Якутия), п Жатай, сот "Север" ул. 1-я Озерная, д 49</t>
  </si>
  <si>
    <t>Строев Павел Петрович</t>
  </si>
  <si>
    <t>14:35:107001:1044</t>
  </si>
  <si>
    <t>Республика Саха (Якутия), г Якутск, п Жатай, ул Озерная, д 50,</t>
  </si>
  <si>
    <t>Республика Саха (Якутия), п Жатай, сот "Север" ул. 1-я Озерная, д 50</t>
  </si>
  <si>
    <t>Стародубец Александр Иванович</t>
  </si>
  <si>
    <t>14:35:107001:1045</t>
  </si>
  <si>
    <t>Республика Саха (Якутия), г Якутск, п Жатай, ул Озерная, д 51,</t>
  </si>
  <si>
    <t>Республика Саха (Якутия), п Жатай, сот "Север" ул. 1-я Озерная, д 51</t>
  </si>
  <si>
    <t>Алина Людмила Ивановна</t>
  </si>
  <si>
    <t>14:35:107001:1046</t>
  </si>
  <si>
    <t>Республика Саха (Якутия), г Якутск, п Жатай, ул Озерная, д 52,</t>
  </si>
  <si>
    <t>Республика Саха (Якутия), п Жатай, сот "Север" ул. 1-я Озерная, д 52</t>
  </si>
  <si>
    <t>Жданова Валентина Васильевна</t>
  </si>
  <si>
    <t>14:35:107001:1047</t>
  </si>
  <si>
    <t>Республика Саха (Якутия), г Якутск, п Жатай, ул Озерная, д 54,</t>
  </si>
  <si>
    <t>Республика Саха (Якутия), п Жатай, сот "Север" ул. 2-я Озерная, д 54</t>
  </si>
  <si>
    <t>Минимбаева Светлана Федоровна</t>
  </si>
  <si>
    <t>14:35:107001:1048</t>
  </si>
  <si>
    <t>Республика Саха (Якутия), г Якутск, п Жатай, ул Озерная, д 56,</t>
  </si>
  <si>
    <t>Республика Саха (Якутия), п Жатай, сот "Север" ул. 2-я Озерная, д 56</t>
  </si>
  <si>
    <t>Казаков Сергей Васильевич</t>
  </si>
  <si>
    <t>14:35:107001:1049</t>
  </si>
  <si>
    <t>Республика Саха (Якутия), п Жатай, СОТ "Север"</t>
  </si>
  <si>
    <t>Воронков Сергей Кузьмич</t>
  </si>
  <si>
    <t>14:35:107001:1050</t>
  </si>
  <si>
    <t>Республика Саха (Якутия), г Якутск, п Жатай, ул Озерная, д 62,</t>
  </si>
  <si>
    <t>Республика Саха (Якутия), п Жатай, сот "Север" ул. 2-я Озерная, д 62</t>
  </si>
  <si>
    <t>Каширина Вера Ивановна</t>
  </si>
  <si>
    <t>14:35:107001:1051</t>
  </si>
  <si>
    <t>Республика Саха (Якутия), г Якутск, п Жатай, ул Северная, д 65,</t>
  </si>
  <si>
    <t>Республика Саха, г. Якутск, п. Жатай, ул. Северная, д. 65</t>
  </si>
  <si>
    <t>Сафонов Алексей Анатольевич</t>
  </si>
  <si>
    <t>14:35:107001:1052</t>
  </si>
  <si>
    <t>Республика Саха (Якутия), г Якутск, п Жатай, ул Озерная, д 68,</t>
  </si>
  <si>
    <t>Республика Саха (Якутия), п Жатай, сот "Север" ул. 2-я Озерная, д 68</t>
  </si>
  <si>
    <t>Черезова Александра Андриановна</t>
  </si>
  <si>
    <t>14:35:107001:1053</t>
  </si>
  <si>
    <t>Республика Саха (Якутия), г Якутск, п Жатай, ул Озерная, д 69,</t>
  </si>
  <si>
    <t>Республика Саха (Якутия), п Жатай, сот "Север" ул. 2-я Озерная, д 69</t>
  </si>
  <si>
    <t>Казьмина Мария Сергеевна</t>
  </si>
  <si>
    <t>14:35:107001:1054</t>
  </si>
  <si>
    <t>Колесова Галина Эвольдовна</t>
  </si>
  <si>
    <t>14:35:107001:1055</t>
  </si>
  <si>
    <t>Республика Саха (Якутия), г Якутск, п Жатай, СОТ "Север" ул. 2-я Озерная, д. 71</t>
  </si>
  <si>
    <t>Шерстов Яков Иванович</t>
  </si>
  <si>
    <t>14:35:107001:1056</t>
  </si>
  <si>
    <t>Республика Саха (Якутия), г Якутск, п Жатай, СОТ "Север" ул. 2-я Озерная, д. 72</t>
  </si>
  <si>
    <t>Фролов Игорь Анатольевич</t>
  </si>
  <si>
    <t>14:35:107001:1057</t>
  </si>
  <si>
    <t>Республика Саха (Якутия), г Якутск, п Жатай, ул Озерная, д 73,</t>
  </si>
  <si>
    <t>Республика Саха (Якутия), п Жатай, сот "Север" ул. 2-я Озерная, д 73</t>
  </si>
  <si>
    <t>Гарипов Николай Андреевич</t>
  </si>
  <si>
    <t>14:35:107001:1058</t>
  </si>
  <si>
    <t>Республика Саха (Якутия), г Якутск, п Жатай, ул Озерная, д 79,</t>
  </si>
  <si>
    <t>Республика Саха (Якутия), п Жатай, сот "Север" ул. 2-я Озерная, д 79</t>
  </si>
  <si>
    <t>Сизых Виталий Георгиевич</t>
  </si>
  <si>
    <t>14:35:107001:1059</t>
  </si>
  <si>
    <t>Республика Саха (Якутия), г Якутск, п Жатай, ул Озерная, д 86,</t>
  </si>
  <si>
    <t>Республика Саха (Якутия), п Жатай, сот "Север" ул. 2-я Озерная, д 86</t>
  </si>
  <si>
    <t>Демяшкин Юрий Маратович</t>
  </si>
  <si>
    <t>14:35:107001:1060</t>
  </si>
  <si>
    <t>Республика Саха (Якутия), г Якутск, п Жатай, ул Озерная, д 89,</t>
  </si>
  <si>
    <t>Республика Саха (Якутия), п Жатай, сот "Север" ул. 3-я Озерная, д 89</t>
  </si>
  <si>
    <t>Пшенникова Галина Григорьевна</t>
  </si>
  <si>
    <t>14:35:107001:1061</t>
  </si>
  <si>
    <t>Республика Саха (Якутия), г Якутск, п Жатай, ул Озерная, д 94,</t>
  </si>
  <si>
    <t>Республика Саха (Якутия), п Жатай, сот "Север" ул. 3-я Озерная, д 94</t>
  </si>
  <si>
    <t>Закарявичус Татьяна Лукьяновна</t>
  </si>
  <si>
    <t>14:35:107001:1062</t>
  </si>
  <si>
    <t>Республика Саха (Якутия), г Якутск, п Жатай, ул Озерная, д 95,</t>
  </si>
  <si>
    <t>Республика Саха (Якутия), п Жатай, сот "Север" ул. 3-я Озерная, д 95</t>
  </si>
  <si>
    <t>Немова Надежда Николаевна</t>
  </si>
  <si>
    <t>14:35:107001:1063</t>
  </si>
  <si>
    <t>Республика Саха (Якутия), г Якутск, п Жатай, ул Озерная, д 96,</t>
  </si>
  <si>
    <t>Республика Саха (Якутия), п Жатай, сот "Север" ул. 3-я Озерная, д 96</t>
  </si>
  <si>
    <t>Носов Виктор Евгеньевич</t>
  </si>
  <si>
    <t>14:35:107001:1064</t>
  </si>
  <si>
    <t>Республика Саха (Якутия), г Якутск, п Жатай, ул Озерная, д 97,</t>
  </si>
  <si>
    <t>Республика Саха (Якутия), п Жатай, сот "Север" ул. 3-я Озерная, д 97</t>
  </si>
  <si>
    <t>Славянский Юрий Павлович</t>
  </si>
  <si>
    <t>14:35:107001:1065</t>
  </si>
  <si>
    <t>Республика Саха (Якутия), г Якутск, п Жатай, ул Озерная, д 98,</t>
  </si>
  <si>
    <t>Республика Саха (Якутия), п Жатай, сот "Север" ул. 3-я Озерная, д 98</t>
  </si>
  <si>
    <t>Жуков Михаил Павлович</t>
  </si>
  <si>
    <t>14:35:107001:1066</t>
  </si>
  <si>
    <t>Республика Саха (Якутия), г Якутск, п Жатай, ул Озерная, д 99,</t>
  </si>
  <si>
    <t>Республика Саха (Якутия), п Жатай, сот "Север" ул. 3-я Озерная, д 99</t>
  </si>
  <si>
    <t>Емельянов Сергей Витальевич</t>
  </si>
  <si>
    <t>14:35:107001:1067</t>
  </si>
  <si>
    <t>Республика Саха (Якутия), г Якутск, п Жатай, ул Озерная, д 100,</t>
  </si>
  <si>
    <t>Республика Саха (Якутия), п Жатай, сот "Север" ул. 3-я Озерная, д 100</t>
  </si>
  <si>
    <t>Зорина Светлана Ивановна</t>
  </si>
  <si>
    <t>14:35:107001:1068</t>
  </si>
  <si>
    <t>Республика Саха (Якутия), г Якутск, п Жатай, ул Озерная, д 101,</t>
  </si>
  <si>
    <t>Республика Саха (Якутия), п Жатай, сот "Север" ул. 3-я Озерная, д 101</t>
  </si>
  <si>
    <t>Винокуров Сергей Анатольевич</t>
  </si>
  <si>
    <t>14:35:107001:1069</t>
  </si>
  <si>
    <t>Республика Саха (Якутия), г Якутск, п Жатай, ул Озерная, д 102,</t>
  </si>
  <si>
    <t>Республика Саха (Якутия), п Жатай, сот "Север" ул. 3-я Озерная, д 102</t>
  </si>
  <si>
    <t>Сарахин Николай Семенович</t>
  </si>
  <si>
    <t>14:35:107001:1070</t>
  </si>
  <si>
    <t>Республика Саха (Якутия), г Якутск, п Жатай, ул Озерная, д 103,</t>
  </si>
  <si>
    <t>Республика Саха (Якутия), п Жатай, сот "Север" ул. 3-я Озерная, д 103</t>
  </si>
  <si>
    <t>Ложкин Сергей Николаевич</t>
  </si>
  <si>
    <t>14:35:107001:1071</t>
  </si>
  <si>
    <t>Республика Саха (Якутия), г Якутск, п Жатай, ул Озерная, д 104,</t>
  </si>
  <si>
    <t>Республика Саха (Якутия), п Жатай, сот "Север" ул. 3-я Озерная, д 104</t>
  </si>
  <si>
    <t>Серебров Александр Николаевич</t>
  </si>
  <si>
    <t>14:35:107001:1072</t>
  </si>
  <si>
    <t>Республика Саха (Якутия), г Якутск, п Жатай, ул Озерная, д 105,</t>
  </si>
  <si>
    <t>Республика Саха (Якутия), п Жатай, сот "Север" ул. 3-я Озерная, д 105</t>
  </si>
  <si>
    <t>Мельников Александр Анатольевич</t>
  </si>
  <si>
    <t>14:35:107001:1074</t>
  </si>
  <si>
    <t>Республика Саха (Якутия), г Якутск, п Жатай, ул Озерная, д 108,</t>
  </si>
  <si>
    <t>Республика Саха (Якутия), п Жатай, сот "Север" ул. 3-я Озерная, д 108</t>
  </si>
  <si>
    <t>Тесницкая Екатерина Игнатьевна</t>
  </si>
  <si>
    <t>14:35:107001:1075</t>
  </si>
  <si>
    <t>Республика Саха (Якутия), г Якутск, п Жатай, ул Озерная, д 114,</t>
  </si>
  <si>
    <t>Республика Саха (Якутия), п Жатай, сот "Север" ул. 3-я Озерная, д 114</t>
  </si>
  <si>
    <t>Агатицкая Людмила Михайловна</t>
  </si>
  <si>
    <t>14:35:107001:1076</t>
  </si>
  <si>
    <t>Республика Саха (Якутия), г Якутск, п Жатай, ул Озерная, д 115,</t>
  </si>
  <si>
    <t>Республика Саха (Якутия), п Жатай, сот "Север" ул. 3-я Озерная, д 115</t>
  </si>
  <si>
    <t>Банщиков Андрей Григорьевич</t>
  </si>
  <si>
    <t>14:35:107001:1077</t>
  </si>
  <si>
    <t>Республика Саха (Якутия), г Якутск, п Жатай, ул Озерная, д 116,</t>
  </si>
  <si>
    <t>Республика Саха (Якутия), п Жатай, сот "Север" ул. 3-я Озерная, д 116</t>
  </si>
  <si>
    <t>Новгородов Владимир Николаевич</t>
  </si>
  <si>
    <t>14:35:107001:1078</t>
  </si>
  <si>
    <t>Республика Саха (Якутия), г Якутск, п Жатай, ул Озерная, д 119,</t>
  </si>
  <si>
    <t>Республика Саха (Якутия), п Жатай, сот "Север" ул. 3-я Озерная, д 119</t>
  </si>
  <si>
    <t>Богатырев Павел Петрович</t>
  </si>
  <si>
    <t>14:35:107001:1080</t>
  </si>
  <si>
    <t>Республика Саха (Якутия), г Якутск, п Жатай, ул Северная,</t>
  </si>
  <si>
    <t>Республика Саха, г. Якутск, п. Жатай, ул. Северная</t>
  </si>
  <si>
    <t>Банщиков Сергей Григорьевич</t>
  </si>
  <si>
    <t>14:35:107001:1081</t>
  </si>
  <si>
    <t>Республика Саха (Якутия), г Якутск, п Жатай, ул Озерная, д 125,</t>
  </si>
  <si>
    <t>Республика Саха (Якутия), п Жатай, сот "Север" ул. 4-я Озерная, д 125</t>
  </si>
  <si>
    <t>Глушко Антонина Федоровна</t>
  </si>
  <si>
    <t>14:35:107001:1082</t>
  </si>
  <si>
    <t>Республика Саха (Якутия), г Якутск, п Жатай, ул Озерная, д 127,</t>
  </si>
  <si>
    <t>Республика Саха (Якутия), п Жатай, сот "Север" ул. 4-я Озерная, д 127</t>
  </si>
  <si>
    <t>Князев Александр Михайлович</t>
  </si>
  <si>
    <t>14:35:107001:1083</t>
  </si>
  <si>
    <t>Республика Саха (Якутия), г Якутск, п Жатай, ул Озерная, д 131,</t>
  </si>
  <si>
    <t>Республика Саха (Якутия), п Жатай, сот "Север" ул. 4-я Озерная, д 131</t>
  </si>
  <si>
    <t>Голенков Вячеслав Иванович</t>
  </si>
  <si>
    <t>14:35:107001:1084</t>
  </si>
  <si>
    <t>Республика Саха (Якутия), г Якутск, п Жатай, ул Озерная, д 133,</t>
  </si>
  <si>
    <t>Республика Саха (Якутия), п Жатай, сот "Север" ул. 4-я Озерная, д 133</t>
  </si>
  <si>
    <t>Ермаков Сергей Владимирович</t>
  </si>
  <si>
    <t>14:35:107001:1085</t>
  </si>
  <si>
    <t>Республика Саха (Якутия), г Якутск, п Жатай, ул Озерная, д 134,</t>
  </si>
  <si>
    <t>Республика Саха (Якутия), п Жатай, сот "Север" ул. 4-я Озерная, д 134</t>
  </si>
  <si>
    <t>ПЕТРОВА СВЕТЛАНА ГАВРИЛОВНА</t>
  </si>
  <si>
    <t>14:35:107001:1086</t>
  </si>
  <si>
    <t>Республика Саха (Якутия), г Якутск, п Жатай, ул Озерная, д 135,</t>
  </si>
  <si>
    <t>Республика Саха (Якутия), п Жатай, сот "Север" ул. 4-я Озерная, д 135</t>
  </si>
  <si>
    <t>Баранова Татьяна Ивановна</t>
  </si>
  <si>
    <t>14:35:107001:1087</t>
  </si>
  <si>
    <t>Республика Саха (Якутия), г Якутск, п Жатай, ул Озерная, д 136,</t>
  </si>
  <si>
    <t>Республика Саха (Якутия), п Жатай, сот "Север" ул. 4-я Озерная, д 136</t>
  </si>
  <si>
    <t>Литвинов Виктор Валентинович</t>
  </si>
  <si>
    <t>14:35:107001:1088</t>
  </si>
  <si>
    <t>Республика Саха (Якутия), г Якутск, п Жатай, ул Озерная, д 137,</t>
  </si>
  <si>
    <t>Республика Саха (Якутия), п Жатай, сот "Север" ул. 4-я Озерная, д 137</t>
  </si>
  <si>
    <t>14:35:107001:1089</t>
  </si>
  <si>
    <t>Республика Саха (Якутия), г Якутск, п Жатай, ул Озерная, д 138,</t>
  </si>
  <si>
    <t>Республика Саха (Якутия), п Жатай, сот "Север" ул. 4-я Озерная, д 138</t>
  </si>
  <si>
    <t>Селезнева Наталья Ильинична</t>
  </si>
  <si>
    <t>14:35:107001:1090</t>
  </si>
  <si>
    <t>Республика Саха (Якутия), г Якутск, п Жатай, ул Озерная, д 139,</t>
  </si>
  <si>
    <t>Республика Саха (Якутия), п Жатай, сот "Север" ул. 4-я Озерная, д 139</t>
  </si>
  <si>
    <t>Астраханцев Евгений Павлович</t>
  </si>
  <si>
    <t>14:35:107001:1091</t>
  </si>
  <si>
    <t>Мошанов Анатолий Аркадьевич</t>
  </si>
  <si>
    <t>14:35:107001:1092</t>
  </si>
  <si>
    <t>Республика Саха (Якутия), г Якутск, п Жатай,  СОТ "Север", ул. 4-ая Озерная, 145</t>
  </si>
  <si>
    <t>Григорьев Владимир Михайлович</t>
  </si>
  <si>
    <t>14:35:107001:1093</t>
  </si>
  <si>
    <t>Республика Саха (Якутия), г Якутск, п Жатай, ул Озерная, д 146,</t>
  </si>
  <si>
    <t>Республика Саха (Якутия), п Жатай, сот "Север" ул. 5-я Озерная, д 146</t>
  </si>
  <si>
    <t>Плотникова Наталья Алексеевна</t>
  </si>
  <si>
    <t>14:35:107001:1094</t>
  </si>
  <si>
    <t>Республика Саха (Якутия), г Якутск, п Жатай, ул Озерная, д 147,</t>
  </si>
  <si>
    <t>Республика Саха (Якутия), п Жатай, сот "Север" ул. 5-я Озерная, д 147</t>
  </si>
  <si>
    <t>Мальков Александр Геннадьевич</t>
  </si>
  <si>
    <t>14:35:107001:1095</t>
  </si>
  <si>
    <t>Республика Саха (Якутия), г Якутск, п Жатай, ул Озерная, д 149,</t>
  </si>
  <si>
    <t>Республика Саха (Якутия), п Жатай, сот "Север" ул. 5-я Озерная, д 149</t>
  </si>
  <si>
    <t>Заярнюк Любовь Львовна</t>
  </si>
  <si>
    <t>14:35:107001:1096</t>
  </si>
  <si>
    <t>Пашинская Светлана Александровна</t>
  </si>
  <si>
    <t>14:35:107001:1097</t>
  </si>
  <si>
    <t>Республика Саха (Якутия), г Якутск, п Жатай, ул Озерная, д 152,</t>
  </si>
  <si>
    <t>Республика Саха (Якутия), п Жатай, сот "Север" ул. 5-я Озерная, д 152</t>
  </si>
  <si>
    <t>Пинигин Василий Поликарпович</t>
  </si>
  <si>
    <t>14:35:107001:1099</t>
  </si>
  <si>
    <t>Республика Саха (Якутия), г Якутск, п Жатай, ул Озерная, д 155,</t>
  </si>
  <si>
    <t>Республика Саха (Якутия), п Жатай, сот "Север" ул. 5-я Озерная, д 155</t>
  </si>
  <si>
    <t>Арбунин Сергей Иванович</t>
  </si>
  <si>
    <t>14:35:107001:1100</t>
  </si>
  <si>
    <t>Республика Саха (Якутия), г Якутск, п Жатай, ул Озерная, д 157,</t>
  </si>
  <si>
    <t>Республика Саха (Якутия), п Жатай, сот "Север" ул. 5-я Озерная, д 157</t>
  </si>
  <si>
    <t>Маселко Ольга Владимировна</t>
  </si>
  <si>
    <t>14:35:107001:1102</t>
  </si>
  <si>
    <t>Республика Саха (Якутия), г Якутск, п Жатай, ул Озерная, д 160,</t>
  </si>
  <si>
    <t>Республика Саха (Якутия), п Жатай, сот "Север" ул. 5-я Озерная, д 160</t>
  </si>
  <si>
    <t>Максимов Юрий Александрович</t>
  </si>
  <si>
    <t>14:35:107001:1103</t>
  </si>
  <si>
    <t>Республика Саха (Якутия), г Якутск, п Жатай, ул Озерная, д 161,</t>
  </si>
  <si>
    <t>Республика Саха (Якутия), п Жатай, сот "Север" ул. 5-я Озерная, д 161</t>
  </si>
  <si>
    <t>Толмачев Андрей Иванович</t>
  </si>
  <si>
    <t>14:35:107001:1104</t>
  </si>
  <si>
    <t>Республика Саха (Якутия), г Якутск, п Жатай, ул Озерная, д 163,</t>
  </si>
  <si>
    <t>Республика Саха (Якутия), п Жатай, сот "Север" ул. 5-я Озерная, д 163</t>
  </si>
  <si>
    <t>Унжакова Ирина Михайловна</t>
  </si>
  <si>
    <t>14:35:107001:1105</t>
  </si>
  <si>
    <t>Республика Саха (Якутия), г Якутск, п Жатай, ул Озерная, д 167,</t>
  </si>
  <si>
    <t>Республика Саха (Якутия), п Жатай, сот "Север" ул. 5-я Озерная, д 167</t>
  </si>
  <si>
    <t>Бурковский Борис Константинович</t>
  </si>
  <si>
    <t>14:35:107001:1106</t>
  </si>
  <si>
    <t>Республика Саха (Якутия), г Якутск, п Жатай, ул Озерная, д 168,</t>
  </si>
  <si>
    <t>Республика Саха (Якутия), п Жатай, сот "Север" ул. 5-я Озерная, д 168</t>
  </si>
  <si>
    <t>Козырев Владимир Григорьевич</t>
  </si>
  <si>
    <t>14:35:107001:1107</t>
  </si>
  <si>
    <t>Республика Саха (Якутия), г Якутск, п Жатай, ул Озерная, д 169,</t>
  </si>
  <si>
    <t>Республика Саха (Якутия), п Жатай, сот "Север" ул. 5-я Озерная, д 169</t>
  </si>
  <si>
    <t>Слепцова Ольга Ивановна</t>
  </si>
  <si>
    <t>14:35:107001:1108</t>
  </si>
  <si>
    <t>Республика Саха (Якутия), г Якутск, п Жатай, ул Озерная, д 170,</t>
  </si>
  <si>
    <t>Республика Саха (Якутия), п Жатай, сот "Север" ул. 5-я Озерная, д 170</t>
  </si>
  <si>
    <t>Бутырина Надежда Поликарповна</t>
  </si>
  <si>
    <t>14:35:107001:1109</t>
  </si>
  <si>
    <t>Республика Саха (Якутия), г Якутск, п Жатай, д 171,</t>
  </si>
  <si>
    <t>Республика Саха (Якутия), п Жатай, сот "Север" ул. Окружная, д 171</t>
  </si>
  <si>
    <t>Машинская Агафья Ивановна</t>
  </si>
  <si>
    <t>14:35:107001:1111</t>
  </si>
  <si>
    <t>Республика Саха (Якутия), г Якутск, п Жатай, д 177,</t>
  </si>
  <si>
    <t>Республика Саха (Якутия), п Жатай, сот "Север" ул. Окружная, д 177</t>
  </si>
  <si>
    <t>Бахаев Сергей Тобеевич</t>
  </si>
  <si>
    <t>14:35:107001:1112</t>
  </si>
  <si>
    <t>Республика Саха (Якутия), г Якутск, п Жатай, д 179,</t>
  </si>
  <si>
    <t>Республика Саха (Якутия), п Жатай, сот "Север" ул. Окружная, д 179</t>
  </si>
  <si>
    <t>Тарасенко Мария Николаевна</t>
  </si>
  <si>
    <t>14:35:107001:1113</t>
  </si>
  <si>
    <t>Республика Саха (Якутия), г Якутск, п Жатай, д 181,</t>
  </si>
  <si>
    <t>Республика Саха (Якутия), п Жатай, сот "Север" ул. Окружная, д 181</t>
  </si>
  <si>
    <t>Миназев Рашид Руматович</t>
  </si>
  <si>
    <t>14:35:107001:1114</t>
  </si>
  <si>
    <t>Семилетов Владимир Иванович</t>
  </si>
  <si>
    <t>14:35:107001:1116</t>
  </si>
  <si>
    <t>Богорадников Георгий Иванович</t>
  </si>
  <si>
    <t>14:35:107001:1117</t>
  </si>
  <si>
    <t>Республика Саха (Якутия), г Якутск, п Жатай, д 186,</t>
  </si>
  <si>
    <t>Республика Саха (Якутия), п Жатай, сот "Север" ул. Окружная, д 186</t>
  </si>
  <si>
    <t>Шелехова Александра Савельевна</t>
  </si>
  <si>
    <t>14:35:107001:1118</t>
  </si>
  <si>
    <t>Республика Саха (Якутия), г Якутск, п Жатай, снт СОНТ Строитель,</t>
  </si>
  <si>
    <t>Республика Саха (Якутия), п Жатай, сот "Строитель" ул. Таежная</t>
  </si>
  <si>
    <t>Железогло Константин Михайлович</t>
  </si>
  <si>
    <t>14:35:107001:1119</t>
  </si>
  <si>
    <t>Романов Николай Николаевич</t>
  </si>
  <si>
    <t>14:35:107001:1120</t>
  </si>
  <si>
    <t>Балаев Валерий Геннадьевич</t>
  </si>
  <si>
    <t>14:35:107001:1121</t>
  </si>
  <si>
    <t>Жучков Юрий Павлович</t>
  </si>
  <si>
    <t>14:35:107001:1122</t>
  </si>
  <si>
    <t>Республика Саха (Якутия), г Якутск, снт Жатай СОНТ Строитель, ул Таежная,</t>
  </si>
  <si>
    <t>Республика Саха (Якутия), г Якутск, снт Жатай СОНТ Строитель, ул Таежная</t>
  </si>
  <si>
    <t>Науменко Григорий Андреевич</t>
  </si>
  <si>
    <t>14:35:107001:1123</t>
  </si>
  <si>
    <t>Непомнящих Владимир Витальевич</t>
  </si>
  <si>
    <t>14:35:107001:1124</t>
  </si>
  <si>
    <t>Сухомесов Игорь Алексеевич</t>
  </si>
  <si>
    <t>14:35:107001:1125</t>
  </si>
  <si>
    <t>Арбатский Андрей Михайлович</t>
  </si>
  <si>
    <t>14:35:107001:1126</t>
  </si>
  <si>
    <t>Республика Саха (Якутия), п. Жатай, снт СОНТ Строитель</t>
  </si>
  <si>
    <t>Гоголев Федор Гаврилович</t>
  </si>
  <si>
    <t>14:35:107001:1127</t>
  </si>
  <si>
    <t>Республика Саха (Якутия), п Жатай, СОТ "Строитель"</t>
  </si>
  <si>
    <t>Визинчук Виктор Степанович</t>
  </si>
  <si>
    <t>14:35:107001:1128</t>
  </si>
  <si>
    <t>Республика Саха (Якутия), п Жатай, снт СОНТ Строитель</t>
  </si>
  <si>
    <t>Головенков Александр Алексеевич</t>
  </si>
  <si>
    <t>14:35:107001:1129</t>
  </si>
  <si>
    <t>Сидельникова Елена Валентиновна</t>
  </si>
  <si>
    <t>14:35:107001:1130</t>
  </si>
  <si>
    <t>Исаева Евгения Николаевна</t>
  </si>
  <si>
    <t>14:35:107001:1131</t>
  </si>
  <si>
    <t>Поломошных Таисия Ефимовна</t>
  </si>
  <si>
    <t>14:35:107001:1132</t>
  </si>
  <si>
    <t>Республика Саха (Якутия),  п Жатай, снт СОНТ Строитель</t>
  </si>
  <si>
    <t>Пименов Иван Михайлович</t>
  </si>
  <si>
    <t>14:35:107001:1133</t>
  </si>
  <si>
    <t>Дьяконов Андрей Валентинович</t>
  </si>
  <si>
    <t>14:35:107001:1134</t>
  </si>
  <si>
    <t>Тусакова Татьяна Николаевна</t>
  </si>
  <si>
    <t>14:35:107001:1135</t>
  </si>
  <si>
    <t>Нужина Римма Владимировна</t>
  </si>
  <si>
    <t>14:35:107001:1136</t>
  </si>
  <si>
    <t>Томилов Андрей Николаевич</t>
  </si>
  <si>
    <t>14:35:107001:1137</t>
  </si>
  <si>
    <t>Шулянская Валентина Георгиевна</t>
  </si>
  <si>
    <t>14:35:107001:1138</t>
  </si>
  <si>
    <t>Рогожина Валентина Ильинична</t>
  </si>
  <si>
    <t>14:35:107001:1139</t>
  </si>
  <si>
    <t>14:35:107001:1140</t>
  </si>
  <si>
    <t>Силинс Елена Тимофеевна</t>
  </si>
  <si>
    <t>14:35:107001:1141</t>
  </si>
  <si>
    <t>Фомина Надежда Аркадьевна</t>
  </si>
  <si>
    <t>14:35:107001:1142</t>
  </si>
  <si>
    <t>Зарубина Надежда Васильевна</t>
  </si>
  <si>
    <t>14:35:107001:1143</t>
  </si>
  <si>
    <t>Моисеев Михаил Васильевич</t>
  </si>
  <si>
    <t>14:35:107001:1145</t>
  </si>
  <si>
    <t>14:35:107001:1146</t>
  </si>
  <si>
    <t>Фален Татьяна Дмитриевна</t>
  </si>
  <si>
    <t>14:35:107001:1147</t>
  </si>
  <si>
    <t>Тамаян Рудольф Сабриброевич</t>
  </si>
  <si>
    <t>14:35:107001:1148</t>
  </si>
  <si>
    <t>Битнев Петр Малакеевич</t>
  </si>
  <si>
    <t>14:35:107001:1149</t>
  </si>
  <si>
    <t>Жигалова Юлия Юрьевна</t>
  </si>
  <si>
    <t>14:35:107001:1150</t>
  </si>
  <si>
    <t>Кистенева Светлана Анатольевна</t>
  </si>
  <si>
    <t>14:35:107001:1151</t>
  </si>
  <si>
    <t>Невская В. А.</t>
  </si>
  <si>
    <t>14:35:107001:1152</t>
  </si>
  <si>
    <t>Моисеенко Зоя Конкуровна</t>
  </si>
  <si>
    <t>14:35:107001:1153</t>
  </si>
  <si>
    <t>Черемкина Валентина Иннокентьевна</t>
  </si>
  <si>
    <t>14:35:107001:1154</t>
  </si>
  <si>
    <t>Огрищенко Сергей Ефремович</t>
  </si>
  <si>
    <t>14:35:107001:1155</t>
  </si>
  <si>
    <t>Березовский Георгий Геннадьевич</t>
  </si>
  <si>
    <t>14:35:107001:1156</t>
  </si>
  <si>
    <t>Санникова Ирина Петровна</t>
  </si>
  <si>
    <t>14:35:107001:1157</t>
  </si>
  <si>
    <t>14:35:107001:1158</t>
  </si>
  <si>
    <t>Чвала Галина Иннокентьевна</t>
  </si>
  <si>
    <t>14:35:107001:1159</t>
  </si>
  <si>
    <t>Кузнецова Елизавета Леонидовна</t>
  </si>
  <si>
    <t>14:35:107001:1160</t>
  </si>
  <si>
    <t>Путинцева Марина Юрьевна</t>
  </si>
  <si>
    <t>14:35:107001:1162</t>
  </si>
  <si>
    <t>Громцева Ирина Михайловна</t>
  </si>
  <si>
    <t>14:35:107001:1163</t>
  </si>
  <si>
    <t>Сафонова Галина Владимировна</t>
  </si>
  <si>
    <t>14:35:107001:1164</t>
  </si>
  <si>
    <t>Переверзин Петр Борисович</t>
  </si>
  <si>
    <t>14:35:107001:1165</t>
  </si>
  <si>
    <t>Федорова Зоя Петровна</t>
  </si>
  <si>
    <t>14:35:107001:1166</t>
  </si>
  <si>
    <t>Лоза Людмила Федоровна</t>
  </si>
  <si>
    <t>14:35:107001:1167</t>
  </si>
  <si>
    <t>Нестеров Игорь Борисов</t>
  </si>
  <si>
    <t>14:35:107001:1169</t>
  </si>
  <si>
    <t>Пужас Юрий Геннадьевич</t>
  </si>
  <si>
    <t>14:35:107001:1170</t>
  </si>
  <si>
    <t>Республика Саха (Якутия), г Якутск, п Жатай, снт СОНТ Урожай,</t>
  </si>
  <si>
    <t>Республика Саха (Якутия), п Жатай, снт СОНТ Урожай</t>
  </si>
  <si>
    <t>Жирков Игорь Геральдович</t>
  </si>
  <si>
    <t>14:35:107001:1171</t>
  </si>
  <si>
    <t>Республика Саха (Якутия),  п Жатай, снт СОНТ Урожай</t>
  </si>
  <si>
    <t>Кошелева Галина Анатольевна</t>
  </si>
  <si>
    <t>14:35:107001:1172</t>
  </si>
  <si>
    <t>Власюк Марина Викторовна</t>
  </si>
  <si>
    <t>14:35:107001:1173</t>
  </si>
  <si>
    <t>Волков Сергей Михайлович</t>
  </si>
  <si>
    <t>14:35:107001:1174</t>
  </si>
  <si>
    <t>Горский Матвей Анатолий</t>
  </si>
  <si>
    <t>14:35:107001:1175</t>
  </si>
  <si>
    <t>Давыденко Андрей Александрович</t>
  </si>
  <si>
    <t>14:35:107001:1176</t>
  </si>
  <si>
    <t>Дубовицкая Вельгельмина Афанасьевна</t>
  </si>
  <si>
    <t>14:35:107001:1177</t>
  </si>
  <si>
    <t>Елисеев Александр Иванович</t>
  </si>
  <si>
    <t>14:35:107001:1178</t>
  </si>
  <si>
    <t>Елисеева В. Н.</t>
  </si>
  <si>
    <t>14:35:107001:1179</t>
  </si>
  <si>
    <t>Зуева Вера Ефремовна</t>
  </si>
  <si>
    <t>14:35:107001:1180</t>
  </si>
  <si>
    <t>Калашникова Екатерина Иннокентьевна</t>
  </si>
  <si>
    <t>14:35:107001:1181</t>
  </si>
  <si>
    <t>Краснощекова Мира Васильевна</t>
  </si>
  <si>
    <t>14:35:107001:1182</t>
  </si>
  <si>
    <t>Кузьмин Константин Викторович</t>
  </si>
  <si>
    <t>14:35:107001:1183</t>
  </si>
  <si>
    <t>Курамшина Елизавета Петровна</t>
  </si>
  <si>
    <t>14:35:107001:1184</t>
  </si>
  <si>
    <t>Лесник Александр Иннокентьевич</t>
  </si>
  <si>
    <t>14:35:107001:1185</t>
  </si>
  <si>
    <t>Львова Дора Никитична</t>
  </si>
  <si>
    <t>14:35:107001:1186</t>
  </si>
  <si>
    <t>Республика Саха (Якутия), п Жатай, сот "Урожай"</t>
  </si>
  <si>
    <t>14:35:107001:1187</t>
  </si>
  <si>
    <t>Мавлеева Екатерина Салаватовна</t>
  </si>
  <si>
    <t>14:35:107001:1188</t>
  </si>
  <si>
    <t>Николаев Валерий Георгиевич</t>
  </si>
  <si>
    <t>14:35:107001:1189</t>
  </si>
  <si>
    <t>Одинцов Константин Вячеславович</t>
  </si>
  <si>
    <t>14:35:107001:119</t>
  </si>
  <si>
    <t>Для размещения и эксплуатации объектов автомобильного транспорта и объектов дорожного хозяйства</t>
  </si>
  <si>
    <t>Республика Саха (Якутия), г Якутск, п Жатай, ул Строда, д 10,</t>
  </si>
  <si>
    <t>Республика Саха (Якутия), п Жатай, ул Строда, д 10</t>
  </si>
  <si>
    <t>Сушенок Василий Леонтьевич</t>
  </si>
  <si>
    <t>14:35:107001:1190</t>
  </si>
  <si>
    <t>Пермякова Татьяна Никитична</t>
  </si>
  <si>
    <t>14:35:107001:1191</t>
  </si>
  <si>
    <t>Сачков Петр Петрович</t>
  </si>
  <si>
    <t>14:35:107001:1192</t>
  </si>
  <si>
    <t>Сивкова Ирина Владимировна</t>
  </si>
  <si>
    <t>14:35:107001:1193</t>
  </si>
  <si>
    <t>Сичкарь Василий Петрович</t>
  </si>
  <si>
    <t>14:35:107001:1194</t>
  </si>
  <si>
    <t>Смирнова Гертруда Александровна</t>
  </si>
  <si>
    <t>14:35:107001:1195</t>
  </si>
  <si>
    <t>Стамова Лидия Ивановна</t>
  </si>
  <si>
    <t>14:35:107001:1196</t>
  </si>
  <si>
    <t>Татаринов Иван Михайлович</t>
  </si>
  <si>
    <t>14:35:107001:1197</t>
  </si>
  <si>
    <t>Тетеревков Евгений Афанасьевич</t>
  </si>
  <si>
    <t>14:35:107001:1198</t>
  </si>
  <si>
    <t>Шартан-Оол Зоя Хоюг-Ооловна</t>
  </si>
  <si>
    <t>14:35:107001:1199</t>
  </si>
  <si>
    <t>Шенец Леонид Васильевич</t>
  </si>
  <si>
    <t>14:35:107001:1201</t>
  </si>
  <si>
    <t>Яныгин Александр Н.</t>
  </si>
  <si>
    <t>14:35:107001:1202</t>
  </si>
  <si>
    <t>Иванова Людмила Викторовна</t>
  </si>
  <si>
    <t>14:35:107001:124</t>
  </si>
  <si>
    <t>Республика Саха (Якутия), г Якутск, п Жатай, снт СОТ Простор,</t>
  </si>
  <si>
    <t>Республика Саха (Якутия), п Жатай, снт СОТ Простор</t>
  </si>
  <si>
    <t>Стручков Яков Федорович</t>
  </si>
  <si>
    <t>14:35:107001:125</t>
  </si>
  <si>
    <t>Республика Саха (Якутия), г Якутск, п Жатай, ул Озерная, д 1,</t>
  </si>
  <si>
    <t>Республика Саха (Якутия), п Жатай, ул Озерная, д 1</t>
  </si>
  <si>
    <t>Отюгов Сергей Вадимович</t>
  </si>
  <si>
    <t>14:35:107001:126</t>
  </si>
  <si>
    <t>Кузнецов Сергей Владимирович</t>
  </si>
  <si>
    <t>14:35:107001:1262</t>
  </si>
  <si>
    <t>Нещадин Сергей Владимирович</t>
  </si>
  <si>
    <t>14:35:107001:1263</t>
  </si>
  <si>
    <t>Шепетов Олег Александрович</t>
  </si>
  <si>
    <t>14:35:107001:1264</t>
  </si>
  <si>
    <t>Тихонов Владимир Генадьевич</t>
  </si>
  <si>
    <t>14:35:107001:1265</t>
  </si>
  <si>
    <t>Республика Саха (Якутия),  п Жатай</t>
  </si>
  <si>
    <t>Ахатов Михаил</t>
  </si>
  <si>
    <t>14:35:107001:1266</t>
  </si>
  <si>
    <t>Надысев Николай Александрович</t>
  </si>
  <si>
    <t>14:35:107001:1267</t>
  </si>
  <si>
    <t>Республика Саха (Якутия), г Якутск, п Жатай, гск ГСК Бриг,</t>
  </si>
  <si>
    <t>Республика Саха (Якутия),  п Жатай, гск ГСК Бриг</t>
  </si>
  <si>
    <t>Выборова Татьяна Лаврентьевна</t>
  </si>
  <si>
    <t>14:35:107001:1268</t>
  </si>
  <si>
    <t>Харьковский Сергей Петрович</t>
  </si>
  <si>
    <t>14:35:107001:1269</t>
  </si>
  <si>
    <t>Галиян Александр Иванович</t>
  </si>
  <si>
    <t>14:35:107001:1270</t>
  </si>
  <si>
    <t>Республика Саха (Якутия), г Якутск, п Жатай, гск ГСК Стройка,</t>
  </si>
  <si>
    <t>Республика Саха (Якутия),  п Жатай, гск ГСК Стройка</t>
  </si>
  <si>
    <t>Игумнова Алена Александровна</t>
  </si>
  <si>
    <t>14:35:107001:1271</t>
  </si>
  <si>
    <t>Тютюник Нэли Григорьевна</t>
  </si>
  <si>
    <t>14:35:107001:1272</t>
  </si>
  <si>
    <t>Пшенников Николай Григорьевич</t>
  </si>
  <si>
    <t>14:35:107001:1273</t>
  </si>
  <si>
    <t>Семенов Н.</t>
  </si>
  <si>
    <t>14:35:107001:1274</t>
  </si>
  <si>
    <t>Республика Саха (Якутия), г Якутск, п Жатай, гск ГСПК Металлист,</t>
  </si>
  <si>
    <t>Республика Саха (Якутия), п Жатай, гск ГСПК Металлист</t>
  </si>
  <si>
    <t>Неранов Роман Генадьевич</t>
  </si>
  <si>
    <t>14:35:107001:1275</t>
  </si>
  <si>
    <t>Степанов Андрей Анатольевич</t>
  </si>
  <si>
    <t>14:35:107001:1276</t>
  </si>
  <si>
    <t>Бобошко Василий Петрович</t>
  </si>
  <si>
    <t>14:35:107001:1277</t>
  </si>
  <si>
    <t>Калаев Валерий Иванович</t>
  </si>
  <si>
    <t>14:35:107001:1278</t>
  </si>
  <si>
    <t>Казарян Пушкин Сабирович</t>
  </si>
  <si>
    <t>14:35:107001:1279</t>
  </si>
  <si>
    <t>Елохин Анатолий Григорьевич</t>
  </si>
  <si>
    <t>14:35:107001:1280</t>
  </si>
  <si>
    <t>Республика Саха (Якутия), п Жатай, ул Северная</t>
  </si>
  <si>
    <t>Латыш Т. В.</t>
  </si>
  <si>
    <t>14:35:107001:1281</t>
  </si>
  <si>
    <t>Сергеев А. И.</t>
  </si>
  <si>
    <t>14:35:107001:1282</t>
  </si>
  <si>
    <t>Щербакова В. П.</t>
  </si>
  <si>
    <t>14:35:107001:1283</t>
  </si>
  <si>
    <t>14:35:107001:1284</t>
  </si>
  <si>
    <t>Республика Саха (Якутия), г Якутск, п Жатай, гск ГСПК Пеленг,</t>
  </si>
  <si>
    <t>Республика Саха (Якутия), п Жатай, гск ГСПК Пеленг</t>
  </si>
  <si>
    <t>Филимонов Вячеслав Анатольевич</t>
  </si>
  <si>
    <t>14:35:107001:1285</t>
  </si>
  <si>
    <t>Ковригин Сергей Васильевич</t>
  </si>
  <si>
    <t>14:35:107001:1286</t>
  </si>
  <si>
    <t>14:35:107001:1287</t>
  </si>
  <si>
    <t>Николаев Михаил Николаевич</t>
  </si>
  <si>
    <t>14:35:107001:1288</t>
  </si>
  <si>
    <t>Республика Саха (Якутия), г Якутск, п Жатай, гск ГСПК Маяк,</t>
  </si>
  <si>
    <t>Республика Саха (Якутия), п Жатай, гск ГСПК Маяк</t>
  </si>
  <si>
    <t>Перьмяков Любовь Прокопьевна</t>
  </si>
  <si>
    <t>14:35:107001:1289</t>
  </si>
  <si>
    <t>Республика Саха (Якутия),п Жатай</t>
  </si>
  <si>
    <t>Сорвин Анатолий Алексеевич</t>
  </si>
  <si>
    <t>14:35:107001:1290</t>
  </si>
  <si>
    <t>Гуселетов Владимир Дмитриевич</t>
  </si>
  <si>
    <t>14:35:107001:1291</t>
  </si>
  <si>
    <t>Киреева Валентина Генадбевна</t>
  </si>
  <si>
    <t>14:35:107001:1292</t>
  </si>
  <si>
    <t>Республика Саха (Якутия), г Якутск, п Жатай, ул Комсомольская,</t>
  </si>
  <si>
    <t>Республика Саха (Якутия), п Жатай, ул Комсомольская</t>
  </si>
  <si>
    <t>Поляков Андрей Анатольевич</t>
  </si>
  <si>
    <t>14:35:107001:1293</t>
  </si>
  <si>
    <t>Республика Саха (Якутия),  п Жатай, ул Комсомольская</t>
  </si>
  <si>
    <t>Понаморев Михаил Викторович</t>
  </si>
  <si>
    <t>14:35:107001:1294</t>
  </si>
  <si>
    <t>Понаморев Виктор Алексеевич</t>
  </si>
  <si>
    <t>14:35:107001:1295</t>
  </si>
  <si>
    <t>Республика Саха (Якутия), п Жатай, гск ОСТ</t>
  </si>
  <si>
    <t>Глуховченко Т. Е.</t>
  </si>
  <si>
    <t>14:35:107001:1296</t>
  </si>
  <si>
    <t>Горнаков М. Е.</t>
  </si>
  <si>
    <t>14:35:107001:1297</t>
  </si>
  <si>
    <t>Веселов Николай Олегович</t>
  </si>
  <si>
    <t>14:35:107001:1298</t>
  </si>
  <si>
    <t>Преснухин Сергей Васильевич</t>
  </si>
  <si>
    <t>14:35:107001:1299</t>
  </si>
  <si>
    <t>Машуков Андрей Алексеевич</t>
  </si>
  <si>
    <t>14:35:107001:1300</t>
  </si>
  <si>
    <t>Молчанов Сергей Владимирович</t>
  </si>
  <si>
    <t>14:35:107001:1303</t>
  </si>
  <si>
    <t>14:35:107001:1304</t>
  </si>
  <si>
    <t>Антропова Галина Викторовна</t>
  </si>
  <si>
    <t>14:35:107001:1305</t>
  </si>
  <si>
    <t>14:35:107001:1306</t>
  </si>
  <si>
    <t>14:35:107001:1307</t>
  </si>
  <si>
    <t>14:35:107001:1308</t>
  </si>
  <si>
    <t>Республика Саха (Якутия),  п Жатай, СОТ "Север"</t>
  </si>
  <si>
    <t>14:35:107001:1309</t>
  </si>
  <si>
    <t>14:35:107001:1310</t>
  </si>
  <si>
    <t>14:35:107001:1311</t>
  </si>
  <si>
    <t>Перераспределение</t>
  </si>
  <si>
    <t>Переломова Татьяна Васильевна</t>
  </si>
  <si>
    <t>14:35:107001:1312</t>
  </si>
  <si>
    <t>14:35:107001:1313</t>
  </si>
  <si>
    <t>Федуненко Андрей Константинович</t>
  </si>
  <si>
    <t>14:35:107001:1314</t>
  </si>
  <si>
    <t>Иванова Любовь Ивановна</t>
  </si>
  <si>
    <t>14:35:107001:1317</t>
  </si>
  <si>
    <t>14:35:107001:1318</t>
  </si>
  <si>
    <t>Иванова Лидия Ивановна</t>
  </si>
  <si>
    <t>14:35:107001:1319</t>
  </si>
  <si>
    <t>Кулешов Александр Дмитриевич</t>
  </si>
  <si>
    <t>14:35:107001:1320</t>
  </si>
  <si>
    <t>14:35:107001:1321</t>
  </si>
  <si>
    <t>Маликова Людмила Александровна</t>
  </si>
  <si>
    <t>14:35:107001:1322</t>
  </si>
  <si>
    <t>14:35:107001:1324</t>
  </si>
  <si>
    <t>Иванова Ирина Геннадьевна</t>
  </si>
  <si>
    <t>14:35:107001:1327</t>
  </si>
  <si>
    <t>14:35:107001:1329</t>
  </si>
  <si>
    <t>Герасимова Светлана Ивановна</t>
  </si>
  <si>
    <t>14:35:107001:133</t>
  </si>
  <si>
    <t>Корнева Ирина Юрьевна</t>
  </si>
  <si>
    <t>14:35:107001:1330</t>
  </si>
  <si>
    <t>Республика Саха (Якутия), г Якутск, п Жатай, СОТ "Север"</t>
  </si>
  <si>
    <t>14:35:107001:1331</t>
  </si>
  <si>
    <t>14:35:107001:1332</t>
  </si>
  <si>
    <t>14:35:107001:1333</t>
  </si>
  <si>
    <t>Алинкевич Альбина Иосифовна</t>
  </si>
  <si>
    <t>14:35:107001:1334</t>
  </si>
  <si>
    <t>Заставская Елена Владимировна</t>
  </si>
  <si>
    <t>14:35:107001:1335</t>
  </si>
  <si>
    <t>Быков Виктор Михайлович</t>
  </si>
  <si>
    <t>14:35:107001:1336</t>
  </si>
  <si>
    <t>14:35:107001:1338</t>
  </si>
  <si>
    <t>Морунов Александр Иванович</t>
  </si>
  <si>
    <t>14:35:107001:1341</t>
  </si>
  <si>
    <t>14:35:107001:1343</t>
  </si>
  <si>
    <t>14:35:107001:1345</t>
  </si>
  <si>
    <t>Горячева Любовь Владимировна</t>
  </si>
  <si>
    <t>14:35:107001:1346</t>
  </si>
  <si>
    <t>Филиппов Владимир Никифорович</t>
  </si>
  <si>
    <t>14:35:107001:1347</t>
  </si>
  <si>
    <t>Поляков Александр Дмитриевич</t>
  </si>
  <si>
    <t>14:35:107001:1348</t>
  </si>
  <si>
    <t>Российская Федерация, Республика Саха (Якутия), Городской округ "Жатай", п. Жатай, СОПК Речник территория СНТ, ул. Береговая, з/у 12</t>
  </si>
  <si>
    <t>Антонова Татьяна Егоровна</t>
  </si>
  <si>
    <t>14:35:107001:1350</t>
  </si>
  <si>
    <t>Дегтярева Людмила Ивановна</t>
  </si>
  <si>
    <t>14:35:107001:1353</t>
  </si>
  <si>
    <t>Тотмянин Геннадий Васильевич</t>
  </si>
  <si>
    <t>14:35:107001:1355</t>
  </si>
  <si>
    <t>14:35:107001:1356</t>
  </si>
  <si>
    <t>14:35:107001:1358</t>
  </si>
  <si>
    <t>Щеглов Сергей Павлович</t>
  </si>
  <si>
    <t>14:35:107001:1359</t>
  </si>
  <si>
    <t>Синицына Тамара Андреевна</t>
  </si>
  <si>
    <t>14:35:107001:136</t>
  </si>
  <si>
    <t>14:35:107001:1360</t>
  </si>
  <si>
    <t>14:35:107001:1361</t>
  </si>
  <si>
    <t>14:35:107001:1362</t>
  </si>
  <si>
    <t>Типакова Татьяна Алексеевна</t>
  </si>
  <si>
    <t>14:35:107001:1363</t>
  </si>
  <si>
    <t>Республика Саха (Якутия), п. Жатай, СОТ "Север"</t>
  </si>
  <si>
    <t>Чернин Игорь Алексеевич</t>
  </si>
  <si>
    <t>14:35:107001:1364</t>
  </si>
  <si>
    <t>Винокурова Людмила Васильевна</t>
  </si>
  <si>
    <t>14:35:107001:1365</t>
  </si>
  <si>
    <t>14:35:107001:1366</t>
  </si>
  <si>
    <t>14:35:107001:1367</t>
  </si>
  <si>
    <t>14:35:107001:1368</t>
  </si>
  <si>
    <t>14:35:107001:1369</t>
  </si>
  <si>
    <t>14:35:107001:1370</t>
  </si>
  <si>
    <t>Республика Саха (Якутия), п Жатай,</t>
  </si>
  <si>
    <t>14:35:107001:1371</t>
  </si>
  <si>
    <t>Шляхтина Екатерина Евдокимовна</t>
  </si>
  <si>
    <t>14:35:107001:1373</t>
  </si>
  <si>
    <t>14:35:107001:1374</t>
  </si>
  <si>
    <t>14:35:107001:1375</t>
  </si>
  <si>
    <t>Кабанин Павел Николаевич</t>
  </si>
  <si>
    <t>14:35:107001:1376</t>
  </si>
  <si>
    <t>Пичугин Виктор Николаевич</t>
  </si>
  <si>
    <t>14:35:107001:1384</t>
  </si>
  <si>
    <t>Билькова Тамара Михайловна</t>
  </si>
  <si>
    <t>14:35:107001:1385</t>
  </si>
  <si>
    <t>14:35:107001:1387</t>
  </si>
  <si>
    <t>Турбина Елена Олеговна</t>
  </si>
  <si>
    <t>14:35:107001:1388</t>
  </si>
  <si>
    <t>14:35:107001:1389</t>
  </si>
  <si>
    <t>Бильков Степан Николаевич</t>
  </si>
  <si>
    <t>14:35:107001:1390</t>
  </si>
  <si>
    <t>14:35:107001:1391</t>
  </si>
  <si>
    <t>Ковалев Дмитрий Николаевич</t>
  </si>
  <si>
    <t>14:35:107001:1392</t>
  </si>
  <si>
    <t>Гончарова Людмила Степановна</t>
  </si>
  <si>
    <t>14:35:107001:1393</t>
  </si>
  <si>
    <t>Луковникова Галина Львовна</t>
  </si>
  <si>
    <t>14:35:107001:1394</t>
  </si>
  <si>
    <t>Пинигин Александр Поликарпович</t>
  </si>
  <si>
    <t>14:35:107001:1395</t>
  </si>
  <si>
    <t>14:35:107001:1398</t>
  </si>
  <si>
    <t>14:35:107001:1399</t>
  </si>
  <si>
    <t>Осипов Василий Александрович</t>
  </si>
  <si>
    <t>14:35:107001:1400</t>
  </si>
  <si>
    <t>14:35:107001:1401</t>
  </si>
  <si>
    <t>14:35:107001:1402</t>
  </si>
  <si>
    <t>Сантаева Кристина Михайловна</t>
  </si>
  <si>
    <t>14:35:107001:1434</t>
  </si>
  <si>
    <t>Алексеева Людмила Ивановна</t>
  </si>
  <si>
    <t>14:35:107001:1438</t>
  </si>
  <si>
    <t>Республика Саха (Якутия), г Якутск, п Жатай, снт СОНТ Урожай, д 10,</t>
  </si>
  <si>
    <t>Республика Саха (Якутия), п Жатай, снт СОНТ Урожай, д 10</t>
  </si>
  <si>
    <t>Шилов Игорь Андреевич</t>
  </si>
  <si>
    <t>14:35:107001:1439</t>
  </si>
  <si>
    <t>Республика Саха (Якутия), г Якутск, п Жатай, снт СОНТ Урожай, д 6,</t>
  </si>
  <si>
    <t>Республика Саха (Якутия), п Жатай, снт СОНТ Урожай, д 6</t>
  </si>
  <si>
    <t>Кузьминцев Иван Валерьевич</t>
  </si>
  <si>
    <t>14:35:107001:1445</t>
  </si>
  <si>
    <t>Республика Саха (Якутия), г Якутск, п Жатай, снт СОНТ Урожай, д 7,</t>
  </si>
  <si>
    <t>Республика Саха (Якутия), п Жатай, снт СОНТ Урожай, д 7</t>
  </si>
  <si>
    <t>14:35:107001:1448</t>
  </si>
  <si>
    <t>Республика Саха (Якутия), г Якутск, п Жатай, снт СОНТ Урожай, д 20,</t>
  </si>
  <si>
    <t>Республика Саха (Якутия), п Жатай, снт СОНТ Урожай, д 20</t>
  </si>
  <si>
    <t>Безбрыжая Галина Егоровна</t>
  </si>
  <si>
    <t>14:35:107001:1449</t>
  </si>
  <si>
    <t>Республика Саха (Якутия), г Якутск, п Жатай, снт СОНТ Урожай, д 4,</t>
  </si>
  <si>
    <t>Республика Саха (Якутия), п Жатай, снт СОНТ Урожай, д 4</t>
  </si>
  <si>
    <t>Семенова Татьяна Михайловна</t>
  </si>
  <si>
    <t>14:35:107001:1451</t>
  </si>
  <si>
    <t>Республика Саха (Якутия), г Якутск, п Жатай, снт СОНТ Урожай, д 9,</t>
  </si>
  <si>
    <t>Республика Саха (Якутия), п Жатай, снт СОНТ Урожай, д 9</t>
  </si>
  <si>
    <t>14:35:107001:1453</t>
  </si>
  <si>
    <t>Республика Саха (Якутия),  п Жатай, снт СОНТ Урожай, д 10</t>
  </si>
  <si>
    <t>14:35:107001:1458</t>
  </si>
  <si>
    <t>Республика Саха (Якутия), г Якутск, п Жатай, снт СОНТ Урожай, д 2, корп 1,</t>
  </si>
  <si>
    <t>Республика Саха (Якутия), п Жатай, снт СОНТ Урожай, д 2, корп 1</t>
  </si>
  <si>
    <t>Горбунова Татьяна Анатольевна</t>
  </si>
  <si>
    <t>14:35:107001:1467</t>
  </si>
  <si>
    <t>Егорова Антонина Николаевна</t>
  </si>
  <si>
    <t>14:35:107001:1468</t>
  </si>
  <si>
    <t>Кравченко Людмила Валерьевна</t>
  </si>
  <si>
    <t>14:35:107001:1469</t>
  </si>
  <si>
    <t>14:35:107001:1473</t>
  </si>
  <si>
    <t>Республика Саха (Якутия), г Якутск, п Жатай, снт СОНТ Урожай, д 14,</t>
  </si>
  <si>
    <t>Республика Саха (Якутия), п Жатай, снт СОНТ Урожай, д 14</t>
  </si>
  <si>
    <t>Лепина Людмила Викторовна</t>
  </si>
  <si>
    <t>14:35:107001:1476</t>
  </si>
  <si>
    <t>Китаева Галина Валентиновна</t>
  </si>
  <si>
    <t>14:35:107001:1481</t>
  </si>
  <si>
    <t>Республика Саха (Якутия), г Якутск, п Жатай, снт СОТ Водник,</t>
  </si>
  <si>
    <t>Республика Саха (Якутия), п Жатай, снт СОТ Водник</t>
  </si>
  <si>
    <t>Романов Герман Андреевич</t>
  </si>
  <si>
    <t>14:35:107001:1483</t>
  </si>
  <si>
    <t>Сугробин Владимир Александрович</t>
  </si>
  <si>
    <t>14:35:107001:1485</t>
  </si>
  <si>
    <t>Фомина Т. Г.</t>
  </si>
  <si>
    <t>14:35:107001:1500</t>
  </si>
  <si>
    <t>Республика Саха (Якутия), г Якутск, п Жатай, снт СОТ Лена,</t>
  </si>
  <si>
    <t>Республика Саха (Якутия), п Жатай, снт СОТ Лена</t>
  </si>
  <si>
    <t>Бобряков Александр Григорьевич</t>
  </si>
  <si>
    <t>14:35:107001:1502</t>
  </si>
  <si>
    <t>Шундрик Владимир Иванович</t>
  </si>
  <si>
    <t>14:35:107001:1503</t>
  </si>
  <si>
    <t>Республика Саха (Якутия), г Якутск, п Жатай, ул Ленская,</t>
  </si>
  <si>
    <t>Республика Саха (Якутия), Городской округ "Жатай", п Жатай, СОНТ Лена территория СНТ, ул.Ленская, уч.3.</t>
  </si>
  <si>
    <t>Верещагин Юрий Иванович</t>
  </si>
  <si>
    <t>14:35:107001:1508</t>
  </si>
  <si>
    <t>Поляков А. А.</t>
  </si>
  <si>
    <t>14:35:107001:1512</t>
  </si>
  <si>
    <t>Чернышев Александр Степанович</t>
  </si>
  <si>
    <t>14:35:107001:1514</t>
  </si>
  <si>
    <t>Пожизненное наследуемое владение</t>
  </si>
  <si>
    <t>Незамова Наталья Евгеньевна</t>
  </si>
  <si>
    <t>14:35:107001:1520</t>
  </si>
  <si>
    <t>Республика Саха (Якутия),  п Жатай, снт СОТ Лена</t>
  </si>
  <si>
    <t>Копытцева Л. Г</t>
  </si>
  <si>
    <t>14:35:107001:1522</t>
  </si>
  <si>
    <t>Москаленко Валерий Николаевич</t>
  </si>
  <si>
    <t>14:35:107001:1523</t>
  </si>
  <si>
    <t>Распутин Л. В.</t>
  </si>
  <si>
    <t>14:35:107001:1524</t>
  </si>
  <si>
    <t>Хитрык Александр Иванович</t>
  </si>
  <si>
    <t>14:35:107001:1533</t>
  </si>
  <si>
    <t>Филатова Наталья Иннокентьевна</t>
  </si>
  <si>
    <t>14:35:107001:1542</t>
  </si>
  <si>
    <t>Овчинникова Юлия Владимировна</t>
  </si>
  <si>
    <t>14:35:107001:1553</t>
  </si>
  <si>
    <t>Поляков Федор Александрович</t>
  </si>
  <si>
    <t>14:35:107001:1565</t>
  </si>
  <si>
    <t>Торбеев Виктор Геортиевич</t>
  </si>
  <si>
    <t>14:35:107001:1566</t>
  </si>
  <si>
    <t>Абдулаев Джумшут Ниязы-оглы</t>
  </si>
  <si>
    <t>14:35:107001:1567</t>
  </si>
  <si>
    <t>Китилев Александр Федорович</t>
  </si>
  <si>
    <t>14:35:107001:1568</t>
  </si>
  <si>
    <t>Республика Саха (Якутия), п Жатай, гск НЕФТЯНИК</t>
  </si>
  <si>
    <t>Уваровский Валентин Матвеевич</t>
  </si>
  <si>
    <t>14:35:107001:1569</t>
  </si>
  <si>
    <t>14:35:107001:1570</t>
  </si>
  <si>
    <t>Ложкин Александр Сергеевич</t>
  </si>
  <si>
    <t>14:35:107001:1571</t>
  </si>
  <si>
    <t>Республика Саха (Якутия),  п Жатай, гск ГСПК Пеленг</t>
  </si>
  <si>
    <t>Фомина Т.</t>
  </si>
  <si>
    <t>14:35:107001:1572</t>
  </si>
  <si>
    <t>Захаров Виктор Иванович</t>
  </si>
  <si>
    <t>14:35:107001:1573</t>
  </si>
  <si>
    <t>Орлова Галина Афанасьевна</t>
  </si>
  <si>
    <t>14:35:107001:1574</t>
  </si>
  <si>
    <t>Республика Саха (Якутия), г Якутск, п Жатай, гск ГСК Галс,</t>
  </si>
  <si>
    <t>Республика Саха (Якутия), п Жатай, гск ГСК Галс</t>
  </si>
  <si>
    <t>Сакун Владимир Иванович</t>
  </si>
  <si>
    <t>14:35:107001:1575</t>
  </si>
  <si>
    <t>Дюжаков А. Е.</t>
  </si>
  <si>
    <t>14:35:107001:1576</t>
  </si>
  <si>
    <t>14:35:107001:1577</t>
  </si>
  <si>
    <t>Лисовский А И</t>
  </si>
  <si>
    <t>14:35:107001:1578</t>
  </si>
  <si>
    <t>Республика Саха (Якутия), г Якутск, п Жатай, гск ГСПК Байкал,</t>
  </si>
  <si>
    <t>Республика Саха (Якутия),  п Жатай, гск ГСПК Байкал</t>
  </si>
  <si>
    <t>Бородин Л А</t>
  </si>
  <si>
    <t>14:35:107001:1579</t>
  </si>
  <si>
    <t>14:35:107001:1580</t>
  </si>
  <si>
    <t>Кравчик М М</t>
  </si>
  <si>
    <t>14:35:107001:1581</t>
  </si>
  <si>
    <t>Маликов Сергей Алексеевич</t>
  </si>
  <si>
    <t>14:35:107001:1582</t>
  </si>
  <si>
    <t>Чупров Валерий Иванович</t>
  </si>
  <si>
    <t>14:35:107001:1583</t>
  </si>
  <si>
    <t>Потапов М Р</t>
  </si>
  <si>
    <t>14:35:107001:1585</t>
  </si>
  <si>
    <t>Тулаев П М</t>
  </si>
  <si>
    <t>14:35:107001:1586</t>
  </si>
  <si>
    <t>Богачева Вероника Евгеньевна</t>
  </si>
  <si>
    <t>14:35:107001:1587</t>
  </si>
  <si>
    <t>Республика Саха (Якутия), п.Жатай, гск ГСК Стройка</t>
  </si>
  <si>
    <t>14:35:107001:1588</t>
  </si>
  <si>
    <t>Иванов В И</t>
  </si>
  <si>
    <t>14:35:107001:1589</t>
  </si>
  <si>
    <t>Козлов Константин Львович</t>
  </si>
  <si>
    <t>14:35:107001:1590</t>
  </si>
  <si>
    <t>Недилько Э В</t>
  </si>
  <si>
    <t>14:35:107001:1591</t>
  </si>
  <si>
    <t>Стальберг В. В.</t>
  </si>
  <si>
    <t>14:35:107001:1593</t>
  </si>
  <si>
    <t>Чекалов В А</t>
  </si>
  <si>
    <t>14:35:107001:1594</t>
  </si>
  <si>
    <t>Шаманович В. В.</t>
  </si>
  <si>
    <t>14:35:107001:1596</t>
  </si>
  <si>
    <t>Республика Саха (Якутия), п Жатай, гск РЕЧНИК</t>
  </si>
  <si>
    <t>Белянин Сергей Тимофеевич</t>
  </si>
  <si>
    <t>14:35:107001:1597</t>
  </si>
  <si>
    <t>Республика Саха (Якутия) п Жатай, гск ЗАРЯ 2</t>
  </si>
  <si>
    <t>Нечаев В И</t>
  </si>
  <si>
    <t>14:35:107001:1598</t>
  </si>
  <si>
    <t>Республика Саха (Якутия) п Жатай, гск ЧАСТНИК</t>
  </si>
  <si>
    <t>Стрелкова Н В</t>
  </si>
  <si>
    <t>14:35:107001:1599</t>
  </si>
  <si>
    <t>Шатов Иван Иванович</t>
  </si>
  <si>
    <t>14:35:107001:1600</t>
  </si>
  <si>
    <t>Республика Саха (Якутия), г Якутск, п Жатай, гск ГСК Стройка</t>
  </si>
  <si>
    <t>Ивашин В Д</t>
  </si>
  <si>
    <t>14:35:107001:1601</t>
  </si>
  <si>
    <t>Республика Саха (Якутия), п Жатай, гск АЛМАЗ</t>
  </si>
  <si>
    <t>Скворцов Петр Н</t>
  </si>
  <si>
    <t>14:35:107001:1603</t>
  </si>
  <si>
    <t>Республика Саха (Якутия), п Жатай, гск БРИГ</t>
  </si>
  <si>
    <t>Байдокова Мария Григорьевна</t>
  </si>
  <si>
    <t>14:35:107001:1604</t>
  </si>
  <si>
    <t>Банис В В</t>
  </si>
  <si>
    <t>14:35:107001:1605</t>
  </si>
  <si>
    <t>Республика Саха (Якутия), п Жатай, гск ЕЛОЧКА</t>
  </si>
  <si>
    <t>14:35:107001:1606</t>
  </si>
  <si>
    <t>Республика Саха (Якутия), п Жатай, гск АСАИ</t>
  </si>
  <si>
    <t>Васильев В В</t>
  </si>
  <si>
    <t>14:35:107001:1607</t>
  </si>
  <si>
    <t>Республика Саха (Якутия), п Жатай, гск МЕЧТА 2</t>
  </si>
  <si>
    <t>Губжаков А А</t>
  </si>
  <si>
    <t>14:35:107001:1608</t>
  </si>
  <si>
    <t>Республика Саха (Якутия), п Жатай, гск ОБЩЕЖИТИЕ 515</t>
  </si>
  <si>
    <t>Данилов С Л</t>
  </si>
  <si>
    <t>14:35:107001:1609</t>
  </si>
  <si>
    <t>Ершова Е А</t>
  </si>
  <si>
    <t>14:35:107001:1611</t>
  </si>
  <si>
    <t>Республика Саха (Якутия), п Жатай, гск ЭНЕРГЕТИК</t>
  </si>
  <si>
    <t>Зуев В А</t>
  </si>
  <si>
    <t>14:35:107001:1612</t>
  </si>
  <si>
    <t>Республика Саха (Якутия), п Жатай, гск СТЕНА</t>
  </si>
  <si>
    <t>Капустин Сергей А</t>
  </si>
  <si>
    <t>14:35:107001:1613</t>
  </si>
  <si>
    <t>Ковальский Юрий Станиславович</t>
  </si>
  <si>
    <t>14:35:107001:1614</t>
  </si>
  <si>
    <t>Республика Саха (Якутия), п Жатай, гск ЭЛЕКТРИК</t>
  </si>
  <si>
    <t>Кондратьев Константин В</t>
  </si>
  <si>
    <t>14:35:107001:1615</t>
  </si>
  <si>
    <t>Леонов А В</t>
  </si>
  <si>
    <t>14:35:107001:1616</t>
  </si>
  <si>
    <t>Лепие А А</t>
  </si>
  <si>
    <t>14:35:107001:1617</t>
  </si>
  <si>
    <t>Республика Саха (Якутия), п Жатай, гск ОРС</t>
  </si>
  <si>
    <t>Малашенко Дмитрий В</t>
  </si>
  <si>
    <t>14:35:107001:1618</t>
  </si>
  <si>
    <t>Мартимьянов Анатолий И</t>
  </si>
  <si>
    <t>14:35:107001:1619</t>
  </si>
  <si>
    <t>Республика Саха (Якутия), п Жатай, гск СОЮЗ</t>
  </si>
  <si>
    <t>Михайлов А А</t>
  </si>
  <si>
    <t>14:35:107001:1620</t>
  </si>
  <si>
    <t>Республика Саха (Якутия), п Жатай, гск РАБОЧИЙ</t>
  </si>
  <si>
    <t>Моисеев Сергей В</t>
  </si>
  <si>
    <t>14:35:107001:1621</t>
  </si>
  <si>
    <t>Республика Саха (Якутия), п Жатай, гск НА КОМСОМОЛЬСКОЙ</t>
  </si>
  <si>
    <t>Намитов В А</t>
  </si>
  <si>
    <t>14:35:107001:1623</t>
  </si>
  <si>
    <t>14:35:107001:1624</t>
  </si>
  <si>
    <t>Республика Саха (Якутия), п Жатай, гск ВЕСТ</t>
  </si>
  <si>
    <t>Семкин А В</t>
  </si>
  <si>
    <t>14:35:107001:1625</t>
  </si>
  <si>
    <t>Смирнов В Н</t>
  </si>
  <si>
    <t>14:35:107001:1626</t>
  </si>
  <si>
    <t>Республика Саха (Якутия), п Жатай, аал "Строитель"</t>
  </si>
  <si>
    <t>Шишкин М А</t>
  </si>
  <si>
    <t>14:35:107001:1627</t>
  </si>
  <si>
    <t>Шубин С М</t>
  </si>
  <si>
    <t>14:35:107001:1628</t>
  </si>
  <si>
    <t>Бинцев Михаил Евгеньевич</t>
  </si>
  <si>
    <t>14:35:107001:1629</t>
  </si>
  <si>
    <t>Бинцев Юрий Александрович</t>
  </si>
  <si>
    <t>14:35:107001:1630</t>
  </si>
  <si>
    <t>Бинцева А Евгеньевна</t>
  </si>
  <si>
    <t>14:35:107001:1631</t>
  </si>
  <si>
    <t>Республика Саха (Якутия), п Жатай, гск АВТОМОБИЛИСТ</t>
  </si>
  <si>
    <t>Брензелеев Н.</t>
  </si>
  <si>
    <t>14:35:107001:1632</t>
  </si>
  <si>
    <t>Жоров Юрий И</t>
  </si>
  <si>
    <t>14:35:107001:1633</t>
  </si>
  <si>
    <t>Козлов Н В</t>
  </si>
  <si>
    <t>14:35:107001:1634</t>
  </si>
  <si>
    <t>Республика Саха (Якутия), п Жатай, гск МАЯК</t>
  </si>
  <si>
    <t>Остерников И А</t>
  </si>
  <si>
    <t>14:35:107001:1635</t>
  </si>
  <si>
    <t>Республика Саха (Якутия), п Жатай, гск ЗЮЙД</t>
  </si>
  <si>
    <t>Стефанишин Н М</t>
  </si>
  <si>
    <t>14:35:107001:1636</t>
  </si>
  <si>
    <t>Республика Саха (Якутия), п Жатай, гск АВАНГАРД</t>
  </si>
  <si>
    <t>Тихонов В Н</t>
  </si>
  <si>
    <t>14:35:107001:1637</t>
  </si>
  <si>
    <t>Республика Саха (Якутия), п Жатай, гск МЖК-1</t>
  </si>
  <si>
    <t>Цыбус С Б</t>
  </si>
  <si>
    <t>14:35:107001:1638</t>
  </si>
  <si>
    <t>Юдаков С А</t>
  </si>
  <si>
    <t>14:35:107001:1639</t>
  </si>
  <si>
    <t>Журин А В</t>
  </si>
  <si>
    <t>14:35:107001:1640</t>
  </si>
  <si>
    <t>Республика Саха (Якутия), п Жатай, гск СТРОЙКА</t>
  </si>
  <si>
    <t>Исаев Николай Васильевич</t>
  </si>
  <si>
    <t>14:35:107001:1641</t>
  </si>
  <si>
    <t>Исаков А Н</t>
  </si>
  <si>
    <t>14:35:107001:1644</t>
  </si>
  <si>
    <t>Соколов И В</t>
  </si>
  <si>
    <t>14:35:107001:1645</t>
  </si>
  <si>
    <t>Республика Саха (Якутия), п Жатай, гск ЧАСТНИК</t>
  </si>
  <si>
    <t>Студенников Александр В</t>
  </si>
  <si>
    <t>14:35:107001:1647</t>
  </si>
  <si>
    <t>Чвала Александр Борисович</t>
  </si>
  <si>
    <t>14:35:107001:1648</t>
  </si>
  <si>
    <t>Юдин Василий Борисрвич</t>
  </si>
  <si>
    <t>14:35:107001:1649</t>
  </si>
  <si>
    <t>14:35:107001:1650</t>
  </si>
  <si>
    <t>Бухтияр Евгений Александрович</t>
  </si>
  <si>
    <t>14:35:107001:1651</t>
  </si>
  <si>
    <t>Васильев А В</t>
  </si>
  <si>
    <t>14:35:107001:1652</t>
  </si>
  <si>
    <t>Иванов А А</t>
  </si>
  <si>
    <t>14:35:107001:1653</t>
  </si>
  <si>
    <t>Климентьев Н Г</t>
  </si>
  <si>
    <t>14:35:107001:1654</t>
  </si>
  <si>
    <t>Республика Саха (Якутия),  п Жатай, ул Северная</t>
  </si>
  <si>
    <t>Куликовский Владимир Дмитриевич</t>
  </si>
  <si>
    <t>14:35:107001:1655</t>
  </si>
  <si>
    <t>Республика Саха (Якутия), п Жатай, гск АЛЕГОПОЛ</t>
  </si>
  <si>
    <t>Лубенченко С Д</t>
  </si>
  <si>
    <t>14:35:107001:1656</t>
  </si>
  <si>
    <t>Республика Саха (Якутия), п Жатай, гск ЗАРЯ 2</t>
  </si>
  <si>
    <t>Нечаев А С</t>
  </si>
  <si>
    <t>14:35:107001:1658</t>
  </si>
  <si>
    <t>Республика Саха (Якутия), п Жатай, гск ЗИМА</t>
  </si>
  <si>
    <t>Орлова Т М</t>
  </si>
  <si>
    <t>14:35:107001:1659</t>
  </si>
  <si>
    <t>14:35:107001:1660</t>
  </si>
  <si>
    <t>Приснухин Сергей Васильевич</t>
  </si>
  <si>
    <t>14:35:107001:1661</t>
  </si>
  <si>
    <t>Республика Саха (Якутия), п Жатай, гск ГАЛС</t>
  </si>
  <si>
    <t>Рудых П В</t>
  </si>
  <si>
    <t>14:35:107001:1662</t>
  </si>
  <si>
    <t>Серебрянников А М</t>
  </si>
  <si>
    <t>14:35:107001:1663</t>
  </si>
  <si>
    <t>Смирнов С Б</t>
  </si>
  <si>
    <t>14:35:107001:1665</t>
  </si>
  <si>
    <t>Республика Саха (Якутия), п Жатай, гск ДЭХО</t>
  </si>
  <si>
    <t>Стахиев О Е</t>
  </si>
  <si>
    <t>14:35:107001:1666</t>
  </si>
  <si>
    <t>Тепляков Ю А</t>
  </si>
  <si>
    <t>14:35:107001:1667</t>
  </si>
  <si>
    <t>Титаев Николай Алексеевич</t>
  </si>
  <si>
    <t>14:35:107001:1668</t>
  </si>
  <si>
    <t>Томшина О Г</t>
  </si>
  <si>
    <t>14:35:107001:1669</t>
  </si>
  <si>
    <t>Урванцев В Ю</t>
  </si>
  <si>
    <t>14:35:107001:167</t>
  </si>
  <si>
    <t>14:35:107001:12816</t>
  </si>
  <si>
    <t>Республика Саха (Якутия), п Жатай ул. Северная</t>
  </si>
  <si>
    <t>14:35:107001:1670</t>
  </si>
  <si>
    <t>Республика Саха (Якутия), п Жатай, гск КЕДР</t>
  </si>
  <si>
    <t>Чипизубова Валентина Васильевна</t>
  </si>
  <si>
    <t>14:35:107001:1671</t>
  </si>
  <si>
    <t>Республика Саха (Якутия), п Жатай, гск РУЧЕЕК</t>
  </si>
  <si>
    <t>Ахмадулин В С</t>
  </si>
  <si>
    <t>14:35:107001:1672</t>
  </si>
  <si>
    <t>14:35:107001:1673</t>
  </si>
  <si>
    <t>Дьячкова Наталья Александровна</t>
  </si>
  <si>
    <t>14:35:107001:1675</t>
  </si>
  <si>
    <t>Зинченко М В</t>
  </si>
  <si>
    <t>14:35:107001:1676</t>
  </si>
  <si>
    <t>Игумнов А А</t>
  </si>
  <si>
    <t>14:35:107001:1677</t>
  </si>
  <si>
    <t>Прохоров Александр Александрович</t>
  </si>
  <si>
    <t>14:35:107001:1678</t>
  </si>
  <si>
    <t>Тютюник Нина Григорьевна</t>
  </si>
  <si>
    <t>14:35:107001:1679</t>
  </si>
  <si>
    <t>Республика Саха (Якутия), п Жатай, гск ПЕЛЕНГ</t>
  </si>
  <si>
    <t>Федченко Сергей Леонидович</t>
  </si>
  <si>
    <t>14:35:107001:1680</t>
  </si>
  <si>
    <t>Богатырев П. П.</t>
  </si>
  <si>
    <t>14:35:107001:1681</t>
  </si>
  <si>
    <t>Гондаревская В И</t>
  </si>
  <si>
    <t>14:35:107001:1683</t>
  </si>
  <si>
    <t>Иванов Г И</t>
  </si>
  <si>
    <t>14:35:107001:1687</t>
  </si>
  <si>
    <t>14:35:107001:1688</t>
  </si>
  <si>
    <t>Сальников Виктор</t>
  </si>
  <si>
    <t>14:35:107001:1689</t>
  </si>
  <si>
    <t>Столпников Александр</t>
  </si>
  <si>
    <t>14:35:107001:1691</t>
  </si>
  <si>
    <t>Республика Саха (Якутия), п Жатай, гск НОМЕР 2</t>
  </si>
  <si>
    <t>Шадрин Виктор Леонидович</t>
  </si>
  <si>
    <t>14:35:107001:1692</t>
  </si>
  <si>
    <t>Республика Саха (Якутия), п Жатай, гск АЛЬЯНС</t>
  </si>
  <si>
    <t>Ваганова Вера Ивановна</t>
  </si>
  <si>
    <t>14:35:107001:1693</t>
  </si>
  <si>
    <t>Винокуров И В</t>
  </si>
  <si>
    <t>14:35:107001:1694</t>
  </si>
  <si>
    <t>14:35:107001:1695</t>
  </si>
  <si>
    <t>Дик Ганриета Александровна</t>
  </si>
  <si>
    <t>14:35:107001:1696</t>
  </si>
  <si>
    <t>Захаров Николай Николаевич</t>
  </si>
  <si>
    <t>14:35:107001:1697</t>
  </si>
  <si>
    <t>Кукаркин Евгений Григорьевич</t>
  </si>
  <si>
    <t>14:35:107001:1698</t>
  </si>
  <si>
    <t>Пятков Н Н</t>
  </si>
  <si>
    <t>14:35:107001:1699</t>
  </si>
  <si>
    <t>Смирнов Валенрий Григорьевич</t>
  </si>
  <si>
    <t>14:35:107001:1700</t>
  </si>
  <si>
    <t>Фефелова Г Е</t>
  </si>
  <si>
    <t>14:35:107001:1701</t>
  </si>
  <si>
    <t>Хапугина Г Н</t>
  </si>
  <si>
    <t>14:35:107001:1702</t>
  </si>
  <si>
    <t>Республика Саха (Якутия), п Жатай, СОНТ "Строитель"</t>
  </si>
  <si>
    <t>Яковлев Е В</t>
  </si>
  <si>
    <t>14:35:107001:1703</t>
  </si>
  <si>
    <t>Республика Саха (Якутия), п Жатай, гск БАЙКАЛ</t>
  </si>
  <si>
    <t>14:35:107001:1704</t>
  </si>
  <si>
    <t>14:35:107001:1705</t>
  </si>
  <si>
    <t>Республика Саха (Якутия), г Якутск, п Жатай, ул Северная, д 40, строен 1,</t>
  </si>
  <si>
    <t>Республика Саха (Якутия), п Жатай, ул Северная, д 40, строен 1</t>
  </si>
  <si>
    <t>14:35:107001:1706</t>
  </si>
  <si>
    <t>14:35:107001:1707</t>
  </si>
  <si>
    <t>14:35:107001:1708</t>
  </si>
  <si>
    <t>Бушуев А. Н.</t>
  </si>
  <si>
    <t>14:35:107001:1709</t>
  </si>
  <si>
    <t>Вакуленчик И. Н.</t>
  </si>
  <si>
    <t>14:35:107001:1710</t>
  </si>
  <si>
    <t>Иванюк Г. В.</t>
  </si>
  <si>
    <t>14:35:107001:1711</t>
  </si>
  <si>
    <t>Ивлев Н. А.</t>
  </si>
  <si>
    <t>14:35:107001:1712</t>
  </si>
  <si>
    <t>Пискун А Н</t>
  </si>
  <si>
    <t>14:35:107001:1713</t>
  </si>
  <si>
    <t>Республика Саха (Якутия), п Жатай, снт "Строитель"</t>
  </si>
  <si>
    <t>Янко В. А.</t>
  </si>
  <si>
    <t>14:35:107001:1714</t>
  </si>
  <si>
    <t>Захаров В. Ф.</t>
  </si>
  <si>
    <t>14:35:107001:1715</t>
  </si>
  <si>
    <t>Климов В. В.</t>
  </si>
  <si>
    <t>14:35:107001:1716</t>
  </si>
  <si>
    <t>Молчанов А. Ю.</t>
  </si>
  <si>
    <t>14:35:107001:1718</t>
  </si>
  <si>
    <t>Отюгов С. В.</t>
  </si>
  <si>
    <t>14:35:107001:1719</t>
  </si>
  <si>
    <t>Республика Саха (Якутия), п Жатай, гск КОММУНАЛЬЩИК</t>
  </si>
  <si>
    <t>Бахаев Алексей Габеевич</t>
  </si>
  <si>
    <t>14:35:107001:1722</t>
  </si>
  <si>
    <t>Винокуров Г. Г.</t>
  </si>
  <si>
    <t>14:35:107001:1724</t>
  </si>
  <si>
    <t>Пинигин А В</t>
  </si>
  <si>
    <t>14:35:107001:1725</t>
  </si>
  <si>
    <t>Рощеня А. В.</t>
  </si>
  <si>
    <t>14:35:107001:1726</t>
  </si>
  <si>
    <t>Самурин С. А.</t>
  </si>
  <si>
    <t>14:35:107001:1727</t>
  </si>
  <si>
    <t>Степаненко Галина Николаевна</t>
  </si>
  <si>
    <t>14:35:107001:1728</t>
  </si>
  <si>
    <t>Белокрылов В. Н.</t>
  </si>
  <si>
    <t>14:35:107001:1729</t>
  </si>
  <si>
    <t>Зубов С. Г.</t>
  </si>
  <si>
    <t>14:35:107001:1730</t>
  </si>
  <si>
    <t>Сериков О. А.</t>
  </si>
  <si>
    <t>14:35:107001:1731</t>
  </si>
  <si>
    <t>Краснощеков С. Д.</t>
  </si>
  <si>
    <t>14:35:107001:1732</t>
  </si>
  <si>
    <t>Топоркова С. А.</t>
  </si>
  <si>
    <t>14:35:107001:1733</t>
  </si>
  <si>
    <t>Белобородов И. С.</t>
  </si>
  <si>
    <t>14:35:107001:1734</t>
  </si>
  <si>
    <t>Комиссаров В. И.</t>
  </si>
  <si>
    <t>14:35:107001:1735</t>
  </si>
  <si>
    <t>Проскурин В. В.</t>
  </si>
  <si>
    <t>14:35:107001:1736</t>
  </si>
  <si>
    <t>Распутин А В</t>
  </si>
  <si>
    <t>14:35:107001:1737</t>
  </si>
  <si>
    <t>Сорвин А. И.</t>
  </si>
  <si>
    <t>14:35:107001:1738</t>
  </si>
  <si>
    <t>Хруслов А. И.</t>
  </si>
  <si>
    <t>14:35:107001:1739</t>
  </si>
  <si>
    <t>Атласова А. И.</t>
  </si>
  <si>
    <t>14:35:107001:1740</t>
  </si>
  <si>
    <t>Республика Саха (Якутия), г Якутск, п Жатай, гск СОЮЗ,</t>
  </si>
  <si>
    <t>Матасюк З. В.</t>
  </si>
  <si>
    <t>14:35:107001:1741</t>
  </si>
  <si>
    <t>Рыжих М. Н.</t>
  </si>
  <si>
    <t>14:35:107001:1742</t>
  </si>
  <si>
    <t>Хороших О. В.</t>
  </si>
  <si>
    <t>14:35:107001:1743</t>
  </si>
  <si>
    <t>Республика Саха (Якутия), п Жатай, гск Байкал</t>
  </si>
  <si>
    <t>Борятинский В. Н.</t>
  </si>
  <si>
    <t>14:35:107001:1744</t>
  </si>
  <si>
    <t>Буйлов Н. А.</t>
  </si>
  <si>
    <t>14:35:107001:1746</t>
  </si>
  <si>
    <t>Клюев А. В.</t>
  </si>
  <si>
    <t>14:35:107001:1747</t>
  </si>
  <si>
    <t>Республика Саха (Якутия), п Жатай, гск Маяк</t>
  </si>
  <si>
    <t>Пельменев А. В.</t>
  </si>
  <si>
    <t>14:35:107001:1748</t>
  </si>
  <si>
    <t>Рудых М. П.</t>
  </si>
  <si>
    <t>14:35:107001:1749</t>
  </si>
  <si>
    <t>Красавина Л. Я.</t>
  </si>
  <si>
    <t>14:35:107001:1750</t>
  </si>
  <si>
    <t>14:35:107001:1751</t>
  </si>
  <si>
    <t>Евстифеев В. В.</t>
  </si>
  <si>
    <t>14:35:107001:1752</t>
  </si>
  <si>
    <t>Золотарев А. И.</t>
  </si>
  <si>
    <t>14:35:107001:1753</t>
  </si>
  <si>
    <t>Зуденков А. Ф.</t>
  </si>
  <si>
    <t>14:35:107001:1754</t>
  </si>
  <si>
    <t>Ляпунов С. В.</t>
  </si>
  <si>
    <t>14:35:107001:1755</t>
  </si>
  <si>
    <t>Уваровский Г. В.</t>
  </si>
  <si>
    <t>14:35:107001:1756</t>
  </si>
  <si>
    <t>Республика Саха (Якутия), п Жатай, СОТ Строитель</t>
  </si>
  <si>
    <t>Шарков Д. В.</t>
  </si>
  <si>
    <t>14:35:107001:1757</t>
  </si>
  <si>
    <t>Герасимчук П. И.</t>
  </si>
  <si>
    <t>14:35:107001:1758</t>
  </si>
  <si>
    <t>Дементьева Н. В.</t>
  </si>
  <si>
    <t>14:35:107001:1759</t>
  </si>
  <si>
    <t>Жаворонков А. П.</t>
  </si>
  <si>
    <t>14:35:107001:176</t>
  </si>
  <si>
    <t>Республика Саха (Якутия), г Якутск, п Жатай, снт СОТ Простор, д №179,</t>
  </si>
  <si>
    <t>Республика Саха (Якутия), п Жатай, снт СОТ Простор, №179</t>
  </si>
  <si>
    <t>Магина Елена Георгиевна</t>
  </si>
  <si>
    <t>14:35:107001:1760</t>
  </si>
  <si>
    <t>Лавров С. В.</t>
  </si>
  <si>
    <t>14:35:107001:1761</t>
  </si>
  <si>
    <t>Лютин А. А.</t>
  </si>
  <si>
    <t>14:35:107001:1762</t>
  </si>
  <si>
    <t>Орлов Сергей Иванович</t>
  </si>
  <si>
    <t>14:35:107001:1763</t>
  </si>
  <si>
    <t>Урванцев Г. Ю.</t>
  </si>
  <si>
    <t>14:35:107001:1764</t>
  </si>
  <si>
    <t>Республика Саха (Якутия), п Жатай, гск Пеленг</t>
  </si>
  <si>
    <t>Ушакова Л. В.</t>
  </si>
  <si>
    <t>14:35:107001:1765</t>
  </si>
  <si>
    <t>Республика Саха (Якутия), п Жатай, гск РЕЗЕРВ</t>
  </si>
  <si>
    <t>Алексеев С. В.</t>
  </si>
  <si>
    <t>14:35:107001:1766</t>
  </si>
  <si>
    <t>Алексеева Н. А.</t>
  </si>
  <si>
    <t>14:35:107001:1767</t>
  </si>
  <si>
    <t>Комиссаров В. Н.</t>
  </si>
  <si>
    <t>14:35:107001:1768</t>
  </si>
  <si>
    <t>Республика Саха (Якутия), п Жатай, гск Металлист</t>
  </si>
  <si>
    <t>Немков М. Б.</t>
  </si>
  <si>
    <t>14:35:107001:1769</t>
  </si>
  <si>
    <t>Пинигин В Г</t>
  </si>
  <si>
    <t>14:35:107001:1771</t>
  </si>
  <si>
    <t>Гуреев А. В,</t>
  </si>
  <si>
    <t>14:35:107001:1772</t>
  </si>
  <si>
    <t>Республика Саха (Якутия), г Якутск, п Жатай, ул Северная, д 44,</t>
  </si>
  <si>
    <t>Республика Саха (Якутия), п Жатай, ул Северная, д 44</t>
  </si>
  <si>
    <t>Курчатов А.</t>
  </si>
  <si>
    <t>14:35:107001:1773</t>
  </si>
  <si>
    <t>14:35:107001:1774</t>
  </si>
  <si>
    <t>Мошков С. Б.</t>
  </si>
  <si>
    <t>14:35:107001:1775</t>
  </si>
  <si>
    <t>Непомнящих В.</t>
  </si>
  <si>
    <t>14:35:107001:1776</t>
  </si>
  <si>
    <t>Смирнов М. Д.</t>
  </si>
  <si>
    <t>14:35:107001:1777</t>
  </si>
  <si>
    <t>Антипенко Е. Т.</t>
  </si>
  <si>
    <t>14:35:107001:1778</t>
  </si>
  <si>
    <t>Бурцев М. Н.</t>
  </si>
  <si>
    <t>14:35:107001:1779</t>
  </si>
  <si>
    <t>Горелов С. В.</t>
  </si>
  <si>
    <t>14:35:107001:1780</t>
  </si>
  <si>
    <t>Тихонова Е. Б.</t>
  </si>
  <si>
    <t>14:35:107001:1781</t>
  </si>
  <si>
    <t>Черновский А. А.</t>
  </si>
  <si>
    <t>14:35:107001:1782</t>
  </si>
  <si>
    <t>Шандровская Ольга Александровна</t>
  </si>
  <si>
    <t>14:35:107001:1783</t>
  </si>
  <si>
    <t>Авхимович С. В.</t>
  </si>
  <si>
    <t>14:35:107001:1784</t>
  </si>
  <si>
    <t>Блинов П. В.</t>
  </si>
  <si>
    <t>14:35:107001:1785</t>
  </si>
  <si>
    <t>Винокуров В. Н.</t>
  </si>
  <si>
    <t>14:35:107001:1786</t>
  </si>
  <si>
    <t>Дьячков Н. В.</t>
  </si>
  <si>
    <t>14:35:107001:1787</t>
  </si>
  <si>
    <t>Иванов С. Е.</t>
  </si>
  <si>
    <t>14:35:107001:1788</t>
  </si>
  <si>
    <t>Кац Юрий Иосифович</t>
  </si>
  <si>
    <t>14:35:107001:1789</t>
  </si>
  <si>
    <t>Козлов Д. А.</t>
  </si>
  <si>
    <t>14:35:107001:1790</t>
  </si>
  <si>
    <t>Ложкин А. В.</t>
  </si>
  <si>
    <t>14:35:107001:1792</t>
  </si>
  <si>
    <t>Сокольников Ю. С.</t>
  </si>
  <si>
    <t>14:35:107001:1793</t>
  </si>
  <si>
    <t>Татарченко Василий Иванович</t>
  </si>
  <si>
    <t>14:35:107001:1794</t>
  </si>
  <si>
    <t>Республика Саха (Якутия), п Жатай, гск НЕФТЯНИК-2</t>
  </si>
  <si>
    <t>14:35:107001:1795</t>
  </si>
  <si>
    <t>14:35:107001:1796</t>
  </si>
  <si>
    <t>Шестаков Н. И.</t>
  </si>
  <si>
    <t>14:35:107001:1797</t>
  </si>
  <si>
    <t>Андреев А. Г.</t>
  </si>
  <si>
    <t>14:35:107001:1798</t>
  </si>
  <si>
    <t>Валило Я. М.</t>
  </si>
  <si>
    <t>14:35:107001:1799</t>
  </si>
  <si>
    <t>Коченова Л. А.</t>
  </si>
  <si>
    <t>14:35:107001:1800</t>
  </si>
  <si>
    <t>Цветков И. Н.</t>
  </si>
  <si>
    <t>14:35:107001:1801</t>
  </si>
  <si>
    <t>Ярмухометов Е.</t>
  </si>
  <si>
    <t>14:35:107001:1802</t>
  </si>
  <si>
    <t>Белоусов А. В.</t>
  </si>
  <si>
    <t>14:35:107001:1803</t>
  </si>
  <si>
    <t>Бакулин О. Е.</t>
  </si>
  <si>
    <t>14:35:107001:1804</t>
  </si>
  <si>
    <t>Пименов П. Б.</t>
  </si>
  <si>
    <t>14:35:107001:1805</t>
  </si>
  <si>
    <t>Сивцев М. П.</t>
  </si>
  <si>
    <t>14:35:107001:1806</t>
  </si>
  <si>
    <t>Иванов А. И.</t>
  </si>
  <si>
    <t>14:35:107001:1807</t>
  </si>
  <si>
    <t>Караид Н. А.</t>
  </si>
  <si>
    <t>14:35:107001:1808</t>
  </si>
  <si>
    <t>Скалинковский Юрий Николаевич</t>
  </si>
  <si>
    <t>14:35:107001:1809</t>
  </si>
  <si>
    <t>14:35:107001:1810</t>
  </si>
  <si>
    <t>Республика Саха (Якутия), п Жатай, гск ЗАРЯ 1</t>
  </si>
  <si>
    <t>Овсянников В. Н.</t>
  </si>
  <si>
    <t>14:35:107001:1811</t>
  </si>
  <si>
    <t>Блохин И. С.</t>
  </si>
  <si>
    <t>14:35:107001:1812</t>
  </si>
  <si>
    <t>Республика Саха (Якутия), п Жатай, гск МЕЧТА 1</t>
  </si>
  <si>
    <t>Банщиков А. Г.</t>
  </si>
  <si>
    <t>14:35:107001:1813</t>
  </si>
  <si>
    <t>Мещеряков Олег Николаевич</t>
  </si>
  <si>
    <t>14:35:107001:1814</t>
  </si>
  <si>
    <t>Барсуков С. В.</t>
  </si>
  <si>
    <t>14:35:107001:1815</t>
  </si>
  <si>
    <t>Березина Г. П.</t>
  </si>
  <si>
    <t>14:35:107001:1816</t>
  </si>
  <si>
    <t>Боченков Ю. Н.</t>
  </si>
  <si>
    <t>14:35:107001:1817</t>
  </si>
  <si>
    <t>Котиков В. А.</t>
  </si>
  <si>
    <t>14:35:107001:1818</t>
  </si>
  <si>
    <t>Мамзурин А. В.</t>
  </si>
  <si>
    <t>14:35:107001:1819</t>
  </si>
  <si>
    <t>Васильев О. П.</t>
  </si>
  <si>
    <t>14:35:107001:1820</t>
  </si>
  <si>
    <t>Борисова Л. Г.</t>
  </si>
  <si>
    <t>14:35:107001:1821</t>
  </si>
  <si>
    <t>Стрелков С. А.</t>
  </si>
  <si>
    <t>14:35:107001:1822</t>
  </si>
  <si>
    <t>Качев В. В.</t>
  </si>
  <si>
    <t>14:35:107001:1823</t>
  </si>
  <si>
    <t>Воронков С. К.</t>
  </si>
  <si>
    <t>14:35:107001:1824</t>
  </si>
  <si>
    <t>Яныгин А. Г.</t>
  </si>
  <si>
    <t>14:35:107001:1825</t>
  </si>
  <si>
    <t>Кузаков А. В.</t>
  </si>
  <si>
    <t>14:35:107001:1826</t>
  </si>
  <si>
    <t>Республика Саха (Якутия), г Якутск, п Жатай, ул Комсомольская, д 23,</t>
  </si>
  <si>
    <t>Республика Саха (Якутия), п Жатай, ул Комсомольская, д 23</t>
  </si>
  <si>
    <t>Петухов Сергей Гербертович</t>
  </si>
  <si>
    <t>14:35:107001:1827</t>
  </si>
  <si>
    <t>Кургушов А. И.</t>
  </si>
  <si>
    <t>14:35:107001:1828</t>
  </si>
  <si>
    <t>Чубиряев С. В.</t>
  </si>
  <si>
    <t>14:35:107001:1830</t>
  </si>
  <si>
    <t>Сушенок В. Л.</t>
  </si>
  <si>
    <t>14:35:107001:1831</t>
  </si>
  <si>
    <t>14:35:107001:1832</t>
  </si>
  <si>
    <t>Червоняк В. В.</t>
  </si>
  <si>
    <t>14:35:107001:1833</t>
  </si>
  <si>
    <t>Иванова П. М.</t>
  </si>
  <si>
    <t>14:35:107001:1834</t>
  </si>
  <si>
    <t>Захаров П. П.</t>
  </si>
  <si>
    <t>14:35:107001:1835</t>
  </si>
  <si>
    <t>Григорян Гагик Азатович</t>
  </si>
  <si>
    <t>14:35:107001:1836</t>
  </si>
  <si>
    <t>Варданян С. Х.</t>
  </si>
  <si>
    <t>14:35:107001:1837</t>
  </si>
  <si>
    <t>Мозгачева В. Ю.</t>
  </si>
  <si>
    <t>14:35:107001:1838</t>
  </si>
  <si>
    <t>Игнатов О. М.</t>
  </si>
  <si>
    <t>14:35:107001:1839</t>
  </si>
  <si>
    <t>Крисюк О. И.</t>
  </si>
  <si>
    <t>14:35:107001:1840</t>
  </si>
  <si>
    <t>Худяков С. В.</t>
  </si>
  <si>
    <t>14:35:107001:1841</t>
  </si>
  <si>
    <t>Пинаевский Евгений Николаевич</t>
  </si>
  <si>
    <t>14:35:107001:1842</t>
  </si>
  <si>
    <t>Полидовец А. В.</t>
  </si>
  <si>
    <t>14:35:107001:1843</t>
  </si>
  <si>
    <t>Чиина А. А.</t>
  </si>
  <si>
    <t>14:35:107001:1844</t>
  </si>
  <si>
    <t>Федосеев В. П.</t>
  </si>
  <si>
    <t>14:35:107001:1845</t>
  </si>
  <si>
    <t>Кирсанова Светлана Николаевна</t>
  </si>
  <si>
    <t>14:35:107001:1846</t>
  </si>
  <si>
    <t>Шальнев С. П.</t>
  </si>
  <si>
    <t>14:35:107001:1847</t>
  </si>
  <si>
    <t>Татарченко Юрий Иванович</t>
  </si>
  <si>
    <t>14:35:107001:1848</t>
  </si>
  <si>
    <t>Усманов М. П.</t>
  </si>
  <si>
    <t>14:35:107001:1849</t>
  </si>
  <si>
    <t>Республика Саха (Якутия), г Якутск, гск ОБЩЕЖИТИЕ 515</t>
  </si>
  <si>
    <t>Жуков М. П.</t>
  </si>
  <si>
    <t>14:35:107001:185</t>
  </si>
  <si>
    <t>Республика Саха (Якутия), г Якутск, п Жатай, ул Строда, д 4/1,</t>
  </si>
  <si>
    <t>Республика Саха (Якутия), п Жатай, ул Строда, д 4/1</t>
  </si>
  <si>
    <t>Ложкина Жанна Ивановна</t>
  </si>
  <si>
    <t>14:35:107001:1850</t>
  </si>
  <si>
    <t>Кузнецов Ю. П.</t>
  </si>
  <si>
    <t>14:35:107001:1851</t>
  </si>
  <si>
    <t>Лихачев С. В.</t>
  </si>
  <si>
    <t>14:35:107001:1852</t>
  </si>
  <si>
    <t>Козыкина Т. Ф.</t>
  </si>
  <si>
    <t>14:35:107001:1853</t>
  </si>
  <si>
    <t>Дорохина В. П.</t>
  </si>
  <si>
    <t>14:35:107001:1854</t>
  </si>
  <si>
    <t>Урыкина О. М.</t>
  </si>
  <si>
    <t>14:35:107001:1855</t>
  </si>
  <si>
    <t>Республика Саха (Якутия), п Жатай, гск ЛЮКС</t>
  </si>
  <si>
    <t>Гуселетова В. Р.</t>
  </si>
  <si>
    <t>14:35:107001:1856</t>
  </si>
  <si>
    <t>Пушкарева О Н</t>
  </si>
  <si>
    <t>14:35:107001:1857</t>
  </si>
  <si>
    <t>Кулешов А. Д.</t>
  </si>
  <si>
    <t>14:35:107001:1858</t>
  </si>
  <si>
    <t>Шейхрамов С. Б.</t>
  </si>
  <si>
    <t>14:35:107001:1859</t>
  </si>
  <si>
    <t>Усачев П. П.</t>
  </si>
  <si>
    <t>14:35:107001:1860</t>
  </si>
  <si>
    <t>Максименко С. В.</t>
  </si>
  <si>
    <t>14:35:107001:1861</t>
  </si>
  <si>
    <t>Кочетова З. И.</t>
  </si>
  <si>
    <t>14:35:107001:1862</t>
  </si>
  <si>
    <t>Кулешов Н. А.</t>
  </si>
  <si>
    <t>14:35:107001:1863</t>
  </si>
  <si>
    <t>Смирнов Ю.</t>
  </si>
  <si>
    <t>14:35:107001:1864</t>
  </si>
  <si>
    <t>Корнев Ю. Н.</t>
  </si>
  <si>
    <t>14:35:107001:1865</t>
  </si>
  <si>
    <t>Гребнев К. А.</t>
  </si>
  <si>
    <t>14:35:107001:1866</t>
  </si>
  <si>
    <t>14:35:107001:1867</t>
  </si>
  <si>
    <t>14:35:107001:1868</t>
  </si>
  <si>
    <t>Зуев С. А.</t>
  </si>
  <si>
    <t>14:35:107001:1869</t>
  </si>
  <si>
    <t>Бондарев А. П.</t>
  </si>
  <si>
    <t>14:35:107001:1870</t>
  </si>
  <si>
    <t>Машуков М. А.</t>
  </si>
  <si>
    <t>14:35:107001:1871</t>
  </si>
  <si>
    <t>Устинов А. Г.</t>
  </si>
  <si>
    <t>14:35:107001:1872</t>
  </si>
  <si>
    <t>Гарельский В. И.</t>
  </si>
  <si>
    <t>14:35:107001:1873</t>
  </si>
  <si>
    <t>14:35:107001:1874</t>
  </si>
  <si>
    <t>14:35:107001:1875</t>
  </si>
  <si>
    <t>Соловьев В.</t>
  </si>
  <si>
    <t>14:35:107001:1876</t>
  </si>
  <si>
    <t>Зенин О. В.</t>
  </si>
  <si>
    <t>14:35:107001:1877</t>
  </si>
  <si>
    <t>Республика Саха (Якутия), п Жатай, гск МЕЧТА 2+</t>
  </si>
  <si>
    <t>Гуреев А. В.</t>
  </si>
  <si>
    <t>14:35:107001:1878</t>
  </si>
  <si>
    <t>Палкин Виктор Анатольевич</t>
  </si>
  <si>
    <t>14:35:107001:1879</t>
  </si>
  <si>
    <t>Юрченко Ю. В.</t>
  </si>
  <si>
    <t>14:35:107001:1880</t>
  </si>
  <si>
    <t>Кочетов А. Ю.</t>
  </si>
  <si>
    <t>14:35:107001:1881</t>
  </si>
  <si>
    <t>Республика Саха (Якутия), п Жатай, гск ГСК Бриг</t>
  </si>
  <si>
    <t>Войчук А. В.</t>
  </si>
  <si>
    <t>14:35:107001:1882</t>
  </si>
  <si>
    <t>Черепанова Т. И.</t>
  </si>
  <si>
    <t>14:35:107001:191</t>
  </si>
  <si>
    <t>Для иных видов жилой застройки</t>
  </si>
  <si>
    <t>Республика Саха (Якутия), г Якутск, п Жатай, пер Школьный, д 9/1,</t>
  </si>
  <si>
    <t>Республика Саха (Якутия), п Жатай, пер Школьный, д 9/1</t>
  </si>
  <si>
    <t>ИП-Алексеева Нина Александровна</t>
  </si>
  <si>
    <t>14:35:107001:194</t>
  </si>
  <si>
    <t>Республика Саха (Якутия), г Якутск, п Жатай, ул Северная, д 25/1,</t>
  </si>
  <si>
    <t>Республика Саха (Якутия), п Жатай, ул Северная, д 25/1</t>
  </si>
  <si>
    <t>Варданян Сирекан Хачатурович</t>
  </si>
  <si>
    <t>14:35:107001:195</t>
  </si>
  <si>
    <t>Республика Саха (Якутия), г Якутск, п Жатай, ул Северная, д 35/1,</t>
  </si>
  <si>
    <t>Республика Саха (Якутия), п Жатай, ул Северная, д 35/1</t>
  </si>
  <si>
    <t>Яковлева Людмила Германовна</t>
  </si>
  <si>
    <t>14:35:107001:2028</t>
  </si>
  <si>
    <t>Республика Саха (Якутия), п Жатай, СОТ Лена</t>
  </si>
  <si>
    <t>Шагалина Валентина Петровна</t>
  </si>
  <si>
    <t>14:35:107001:2029</t>
  </si>
  <si>
    <t>Смирнова Лидия Григорьевна</t>
  </si>
  <si>
    <t>14:35:107001:203</t>
  </si>
  <si>
    <t>Республика Саха (Якутия), г Якутск, п Жатай, ул Северная, д 31 в,</t>
  </si>
  <si>
    <t>Республика Саха (Якутия), п Жатай, ул Северная, д 31 в</t>
  </si>
  <si>
    <t>Алексеев Сергей Васильевич</t>
  </si>
  <si>
    <t>14:35:107001:2030</t>
  </si>
  <si>
    <t>Молчанов Александр Юрьевич</t>
  </si>
  <si>
    <t>14:35:107001:2031</t>
  </si>
  <si>
    <t>Тирская Ида Филатовна</t>
  </si>
  <si>
    <t>14:35:107001:2032</t>
  </si>
  <si>
    <t>Республика Саха (Якутия), п Жатай, сот "Маяк"</t>
  </si>
  <si>
    <t>Фефелов Борис Емельянович</t>
  </si>
  <si>
    <t>14:35:107001:2033</t>
  </si>
  <si>
    <t>Попов Владимир Павлович</t>
  </si>
  <si>
    <t>14:35:107001:2034</t>
  </si>
  <si>
    <t>Республика Саха (Якутия), п Жатай, СОТ "Маяк"</t>
  </si>
  <si>
    <t>Серов Юрий Валентинович</t>
  </si>
  <si>
    <t>14:35:107001:2035</t>
  </si>
  <si>
    <t>Глуховченко Татьяна Евгеньевна</t>
  </si>
  <si>
    <t>14:35:107001:2036</t>
  </si>
  <si>
    <t>Ахмадулина Фаина Николаевна</t>
  </si>
  <si>
    <t>14:35:107001:2037</t>
  </si>
  <si>
    <t>Козыкина Татьяна Федоровна</t>
  </si>
  <si>
    <t>14:35:107001:2038</t>
  </si>
  <si>
    <t>Балашов Игорь Анатольевич</t>
  </si>
  <si>
    <t>14:35:107001:2039</t>
  </si>
  <si>
    <t>Гладких Светлана Геннадьевна</t>
  </si>
  <si>
    <t>14:35:107001:2040</t>
  </si>
  <si>
    <t>Пшеничный Федор Федорович</t>
  </si>
  <si>
    <t>14:35:107001:2041</t>
  </si>
  <si>
    <t>Пескова Татьяна Николаевна</t>
  </si>
  <si>
    <t>14:35:107001:2042</t>
  </si>
  <si>
    <t>Остабунаева Марианна Николаевна</t>
  </si>
  <si>
    <t>14:35:107001:2043</t>
  </si>
  <si>
    <t>Капустин Александр Семенович</t>
  </si>
  <si>
    <t>14:35:107001:2044</t>
  </si>
  <si>
    <t>Рудых Ирина Геннадьевна</t>
  </si>
  <si>
    <t>14:35:107001:2045</t>
  </si>
  <si>
    <t>Рабирович Владимир Моисеевич</t>
  </si>
  <si>
    <t>14:35:107001:2046</t>
  </si>
  <si>
    <t>Казакова Альбина Прокопьевна</t>
  </si>
  <si>
    <t>14:35:107001:2047</t>
  </si>
  <si>
    <t>Карпухина Галина Кирилловна</t>
  </si>
  <si>
    <t>14:35:107001:2048</t>
  </si>
  <si>
    <t>Карпухин Сергей Викторович</t>
  </si>
  <si>
    <t>14:35:107001:2049</t>
  </si>
  <si>
    <t>Селляхова Тамара Николаевна</t>
  </si>
  <si>
    <t>14:35:107001:2050</t>
  </si>
  <si>
    <t>Варанкин Евгений Михайлович</t>
  </si>
  <si>
    <t>14:35:107001:2051</t>
  </si>
  <si>
    <t>Глинская Елена Юрьевна</t>
  </si>
  <si>
    <t>14:35:107001:2052</t>
  </si>
  <si>
    <t>Соколов Леонид Владимирович</t>
  </si>
  <si>
    <t>14:35:107001:2054</t>
  </si>
  <si>
    <t>Черницова Л. Е.</t>
  </si>
  <si>
    <t>14:35:107001:2056</t>
  </si>
  <si>
    <t>Трюхан Сергей Анатольевич</t>
  </si>
  <si>
    <t>14:35:107001:2057</t>
  </si>
  <si>
    <t>Коломина Светлана Викторовна</t>
  </si>
  <si>
    <t>14:35:107001:2058</t>
  </si>
  <si>
    <t>Селляхов Т. И.</t>
  </si>
  <si>
    <t>14:35:107001:2059</t>
  </si>
  <si>
    <t>Рощеня Светлана Николаевна</t>
  </si>
  <si>
    <t>14:35:107001:2060</t>
  </si>
  <si>
    <t>Михайлова Анна Васильевна</t>
  </si>
  <si>
    <t>14:35:107001:2061</t>
  </si>
  <si>
    <t>Сизых Наталья Борисовна</t>
  </si>
  <si>
    <t>14:35:107001:2062</t>
  </si>
  <si>
    <t>Татарникова Валентина Никитична</t>
  </si>
  <si>
    <t>14:35:107001:2063</t>
  </si>
  <si>
    <t>Дружинин Александр Николаевич</t>
  </si>
  <si>
    <t>14:35:107001:2064</t>
  </si>
  <si>
    <t>Деулин Дмитрий Вадимович</t>
  </si>
  <si>
    <t>14:35:107001:2065</t>
  </si>
  <si>
    <t>14:35:107001:2066</t>
  </si>
  <si>
    <t>Данилова Виктория Семеновна</t>
  </si>
  <si>
    <t>14:35:107001:2068</t>
  </si>
  <si>
    <t>Мазайтис Владимир Ульрихович</t>
  </si>
  <si>
    <t>14:35:107001:2069</t>
  </si>
  <si>
    <t>Третьякова Тамара Матвеевна</t>
  </si>
  <si>
    <t>14:35:107001:2070</t>
  </si>
  <si>
    <t>Фокин Владимир Владимирович</t>
  </si>
  <si>
    <t>14:35:107001:2071</t>
  </si>
  <si>
    <t>Республика Саха (Якутия), п Жатай, СОТ Строитель, ул Таежная</t>
  </si>
  <si>
    <t>Берингилов Владимир Николаевич</t>
  </si>
  <si>
    <t>14:35:107001:2072</t>
  </si>
  <si>
    <t>Шейхрамова Фаина Мусаевна</t>
  </si>
  <si>
    <t>14:35:107001:2073</t>
  </si>
  <si>
    <t>Акишева Светлана Николаевна</t>
  </si>
  <si>
    <t>14:35:107001:2074</t>
  </si>
  <si>
    <t>Менделева Людмила Владимировна</t>
  </si>
  <si>
    <t>14:35:107001:2075</t>
  </si>
  <si>
    <t>Буракова Галина Николаевна</t>
  </si>
  <si>
    <t>14:35:107001:2076</t>
  </si>
  <si>
    <t>Зенина Лена Семеновна</t>
  </si>
  <si>
    <t>14:35:107001:2078</t>
  </si>
  <si>
    <t>Валявка Антонида Анатольевна</t>
  </si>
  <si>
    <t>14:35:107001:2079</t>
  </si>
  <si>
    <t>Марковчин Сергей Иванович</t>
  </si>
  <si>
    <t>14:35:107001:208</t>
  </si>
  <si>
    <t>14:35:107001:2080</t>
  </si>
  <si>
    <t>Маркова Елена Викторовна</t>
  </si>
  <si>
    <t>14:35:107001:2081</t>
  </si>
  <si>
    <t>Шейхрамова Елена Анатольевна</t>
  </si>
  <si>
    <t>14:35:107001:2082</t>
  </si>
  <si>
    <t>Брылякова Нина Сергеевна</t>
  </si>
  <si>
    <t>14:35:107001:2083</t>
  </si>
  <si>
    <t>Юдин Василий Борисович</t>
  </si>
  <si>
    <t>14:35:107001:2084</t>
  </si>
  <si>
    <t>Ефимов Прометей Михайлович</t>
  </si>
  <si>
    <t>14:35:107001:2085</t>
  </si>
  <si>
    <t>Бянкина Галина Михайловна</t>
  </si>
  <si>
    <t>14:35:107001:2086</t>
  </si>
  <si>
    <t>Солопова Р. П.</t>
  </si>
  <si>
    <t>14:35:107001:2087</t>
  </si>
  <si>
    <t>Дикова Антонина Николаевна</t>
  </si>
  <si>
    <t>14:35:107001:2088</t>
  </si>
  <si>
    <t>Панкратов Александр Тимофеевич</t>
  </si>
  <si>
    <t>14:35:107001:2089</t>
  </si>
  <si>
    <t>Попов Василий Дмитриевич</t>
  </si>
  <si>
    <t>14:35:107001:2090</t>
  </si>
  <si>
    <t>Жерноклеев Валерий Валентинович</t>
  </si>
  <si>
    <t>14:35:107001:2091</t>
  </si>
  <si>
    <t>Ариносова Надежда Анатольевна</t>
  </si>
  <si>
    <t>14:35:107001:2092</t>
  </si>
  <si>
    <t>Семенов Евгений Викторович</t>
  </si>
  <si>
    <t>14:35:107001:2093</t>
  </si>
  <si>
    <t>Масалова Галина Сергеевна</t>
  </si>
  <si>
    <t>14:35:107001:2094</t>
  </si>
  <si>
    <t>Горбунова Светлана Леонидовна</t>
  </si>
  <si>
    <t>14:35:107001:2095</t>
  </si>
  <si>
    <t>Натаров Сергей Михайлович</t>
  </si>
  <si>
    <t>14:35:107001:2096</t>
  </si>
  <si>
    <t>Данилов Андрей Алексеевич</t>
  </si>
  <si>
    <t>14:35:107001:2097</t>
  </si>
  <si>
    <t>Маслякова Светлана Аркадьевна</t>
  </si>
  <si>
    <t>14:35:107001:2098</t>
  </si>
  <si>
    <t>Кокорина Надежда Петровна</t>
  </si>
  <si>
    <t>14:35:107001:2099</t>
  </si>
  <si>
    <t>Петрова Алла Сергеевна</t>
  </si>
  <si>
    <t>14:35:107001:2100</t>
  </si>
  <si>
    <t>Коваленко Виктор Алексеевич</t>
  </si>
  <si>
    <t>14:35:107001:2101</t>
  </si>
  <si>
    <t>Иванов Олег Иннокентьевич</t>
  </si>
  <si>
    <t>14:35:107001:2102</t>
  </si>
  <si>
    <t>Республика Саха (Якутия), п Жатай, СОТ Простор</t>
  </si>
  <si>
    <t>Золина Екатерина Федоровна</t>
  </si>
  <si>
    <t>14:35:107001:2103</t>
  </si>
  <si>
    <t>Третьякова Людмила Александровна</t>
  </si>
  <si>
    <t>14:35:107001:2104</t>
  </si>
  <si>
    <t>Дресвянская Полина Семеновна</t>
  </si>
  <si>
    <t>14:35:107001:2105</t>
  </si>
  <si>
    <t>Козлова Александра Александровна</t>
  </si>
  <si>
    <t>14:35:107001:2106</t>
  </si>
  <si>
    <t>Республика Саха (Якутия), п Жатай,СОТ Простор</t>
  </si>
  <si>
    <t>Мудрова Нелли Юрьевна</t>
  </si>
  <si>
    <t>14:35:107001:2107</t>
  </si>
  <si>
    <t>Уларов Сергей Петрович</t>
  </si>
  <si>
    <t>14:35:107001:2108</t>
  </si>
  <si>
    <t>Исакова Евдокия Яковлевна</t>
  </si>
  <si>
    <t>14:35:107001:2109</t>
  </si>
  <si>
    <t>Республика Саха (Якутия), п Жатай, СОТ "Простор"</t>
  </si>
  <si>
    <t>Козлов Даниил Алексеевич</t>
  </si>
  <si>
    <t>14:35:107001:2110</t>
  </si>
  <si>
    <t>Овсянникова Антонина Ивановна</t>
  </si>
  <si>
    <t>14:35:107001:2111</t>
  </si>
  <si>
    <t>Молоткова Любовь Дмимтриевна</t>
  </si>
  <si>
    <t>14:35:107001:2112</t>
  </si>
  <si>
    <t>Свинобоева С. И.</t>
  </si>
  <si>
    <t>14:35:107001:2113</t>
  </si>
  <si>
    <t>Бирючева Тамара Александровна</t>
  </si>
  <si>
    <t>14:35:107001:2114</t>
  </si>
  <si>
    <t>Васильев Иван Алексеевич</t>
  </si>
  <si>
    <t>14:35:107001:2115</t>
  </si>
  <si>
    <t>Хайрутдинова Вера Алексеевна</t>
  </si>
  <si>
    <t>14:35:107001:2116</t>
  </si>
  <si>
    <t>Яковлева Ирина Иннокентьевна</t>
  </si>
  <si>
    <t>14:35:107001:2117</t>
  </si>
  <si>
    <t>Кинжибаев Николай Михайлович</t>
  </si>
  <si>
    <t>14:35:107001:2118</t>
  </si>
  <si>
    <t>Жиронкин Константин Владимирович</t>
  </si>
  <si>
    <t>14:35:107001:2119</t>
  </si>
  <si>
    <t>Галицкая Светлана Степановна</t>
  </si>
  <si>
    <t>14:35:107001:2121</t>
  </si>
  <si>
    <t>Чупрова Александра Васильевна</t>
  </si>
  <si>
    <t>14:35:107001:2122</t>
  </si>
  <si>
    <t>Кочеткова Н. А.</t>
  </si>
  <si>
    <t>14:35:107001:2124</t>
  </si>
  <si>
    <t>14:35:107001:2125</t>
  </si>
  <si>
    <t>Ляпунов Сергей Владимирович</t>
  </si>
  <si>
    <t>14:35:107001:2126</t>
  </si>
  <si>
    <t>Гондаревская Валентина Ивановна</t>
  </si>
  <si>
    <t>14:35:107001:2127</t>
  </si>
  <si>
    <t>Шабалин Николай Владимирович</t>
  </si>
  <si>
    <t>14:35:107001:2128</t>
  </si>
  <si>
    <t>Тертышная З. И.</t>
  </si>
  <si>
    <t>14:35:107001:2129</t>
  </si>
  <si>
    <t>Сизых П. Г.</t>
  </si>
  <si>
    <t>14:35:107001:213</t>
  </si>
  <si>
    <t>14:35:107001:12933</t>
  </si>
  <si>
    <t>Республика Саха (Якутия), г Якутск, п Жатай, ул Комсомольская, д 54, строен 1,</t>
  </si>
  <si>
    <t>Республика Саха (Якутия), п Жатай, ул Комсомольская, д 54, строен 1</t>
  </si>
  <si>
    <t>Шатова Елена Ивановна</t>
  </si>
  <si>
    <t>14:35:107001:2130</t>
  </si>
  <si>
    <t>Соколов Николай Семенович</t>
  </si>
  <si>
    <t>14:35:107001:2131</t>
  </si>
  <si>
    <t>14:35:107001:2132</t>
  </si>
  <si>
    <t>Кузин Николай Григорьевич</t>
  </si>
  <si>
    <t>14:35:107001:2134</t>
  </si>
  <si>
    <t>Мисайлов Игорь Владимирович</t>
  </si>
  <si>
    <t>14:35:107001:2135</t>
  </si>
  <si>
    <t>Геринг Сергей Михайлович</t>
  </si>
  <si>
    <t>14:35:107001:2136</t>
  </si>
  <si>
    <t>Мизина Татьяна Эдуардовна</t>
  </si>
  <si>
    <t>14:35:107001:2137</t>
  </si>
  <si>
    <t>Черняускас С. С.</t>
  </si>
  <si>
    <t>14:35:107001:2138</t>
  </si>
  <si>
    <t>14:35:107001:2140</t>
  </si>
  <si>
    <t>Потапов Василий Петрович</t>
  </si>
  <si>
    <t>14:35:107001:2141</t>
  </si>
  <si>
    <t>Горбань Людмила Вячеславовна</t>
  </si>
  <si>
    <t>14:35:107001:2142</t>
  </si>
  <si>
    <t>14:35:107001:2143</t>
  </si>
  <si>
    <t>Чина Зоя Ивановна</t>
  </si>
  <si>
    <t>14:35:107001:2144</t>
  </si>
  <si>
    <t>Авдюшкин Николай Николаевич</t>
  </si>
  <si>
    <t>14:35:107001:2145</t>
  </si>
  <si>
    <t>14:35:107001:2146</t>
  </si>
  <si>
    <t>Мельникова Екатерина Александровна</t>
  </si>
  <si>
    <t>14:35:107001:2147</t>
  </si>
  <si>
    <t>Артамонова Надежда Андреевна</t>
  </si>
  <si>
    <t>14:35:107001:2149</t>
  </si>
  <si>
    <t>Манченко Наталья Константиновна</t>
  </si>
  <si>
    <t>14:35:107001:215</t>
  </si>
  <si>
    <t>Республика Саха (Якутия), г Якутск, п Жатай, ул Строда,</t>
  </si>
  <si>
    <t>Республика Саха (Якутия), п Жатай, ул Строда</t>
  </si>
  <si>
    <t>Шатова Наталья Ивановна</t>
  </si>
  <si>
    <t>14:35:107001:2151</t>
  </si>
  <si>
    <t>Таран Тамара Андреевна</t>
  </si>
  <si>
    <t>14:35:107001:2152</t>
  </si>
  <si>
    <t>Сорокин Виталий Рудольфович</t>
  </si>
  <si>
    <t>14:35:107001:2153</t>
  </si>
  <si>
    <t>Иванова Мария Николаевна</t>
  </si>
  <si>
    <t>14:35:107001:2155</t>
  </si>
  <si>
    <t>Мингалев Федор Григорьевич</t>
  </si>
  <si>
    <t>14:35:107001:2156</t>
  </si>
  <si>
    <t>Закарявичус Эдуард Альбертович</t>
  </si>
  <si>
    <t>14:35:107001:2157</t>
  </si>
  <si>
    <t>Елохин Олег Сергеевич</t>
  </si>
  <si>
    <t>14:35:107001:2158</t>
  </si>
  <si>
    <t>Ищук Галина Елизаровна</t>
  </si>
  <si>
    <t>14:35:107001:2159</t>
  </si>
  <si>
    <t>Петрова Ирина Афанасьевна</t>
  </si>
  <si>
    <t>14:35:107001:2160</t>
  </si>
  <si>
    <t>Касьянова Нэля Владимировна</t>
  </si>
  <si>
    <t>14:35:107001:2161</t>
  </si>
  <si>
    <t>Полякова Наталья Алексеевна</t>
  </si>
  <si>
    <t>14:35:107001:2162</t>
  </si>
  <si>
    <t>Республика Саха (Якутия), п Жатай, СОТ "Жаворонок "</t>
  </si>
  <si>
    <t>Плакутина Альбина Михайловна</t>
  </si>
  <si>
    <t>14:35:107001:2163</t>
  </si>
  <si>
    <t>Лукина Римма Григорьевна</t>
  </si>
  <si>
    <t>14:35:107001:2164</t>
  </si>
  <si>
    <t>Мишечкина Лидия Ивановна</t>
  </si>
  <si>
    <t>14:35:107001:2165</t>
  </si>
  <si>
    <t>Кухарев Александр Владимирович</t>
  </si>
  <si>
    <t>14:35:107001:2166</t>
  </si>
  <si>
    <t>Румянцев Константин Павлович</t>
  </si>
  <si>
    <t>14:35:107001:2167</t>
  </si>
  <si>
    <t>Русанова Татьяна Ивановна</t>
  </si>
  <si>
    <t>14:35:107001:2168</t>
  </si>
  <si>
    <t>Федченко Марина Анатольевна</t>
  </si>
  <si>
    <t>14:35:107001:2169</t>
  </si>
  <si>
    <t>Мырленко Н. С.</t>
  </si>
  <si>
    <t>14:35:107001:2170</t>
  </si>
  <si>
    <t>Алексеев Василий Ильич</t>
  </si>
  <si>
    <t>14:35:107001:2171</t>
  </si>
  <si>
    <t>Павлова Мария Андреевна</t>
  </si>
  <si>
    <t>14:35:107001:2172</t>
  </si>
  <si>
    <t>Жеьрикова Надежда Михайловна</t>
  </si>
  <si>
    <t>14:35:107001:2173</t>
  </si>
  <si>
    <t>14:35:107001:2174</t>
  </si>
  <si>
    <t>Ворошилов А. В.</t>
  </si>
  <si>
    <t>14:35:107001:2175</t>
  </si>
  <si>
    <t>Щербатая Надежда Юрьевна</t>
  </si>
  <si>
    <t>14:35:107001:2176</t>
  </si>
  <si>
    <t>Кальков Виктор Яковлевич</t>
  </si>
  <si>
    <t>14:35:107001:2177</t>
  </si>
  <si>
    <t>Агафонова Елена Евгеньевна</t>
  </si>
  <si>
    <t>14:35:107001:2178</t>
  </si>
  <si>
    <t>Тришин Павел Геннадьевич</t>
  </si>
  <si>
    <t>14:35:107001:2179</t>
  </si>
  <si>
    <t>Сапожникова Валентина Алексеевна</t>
  </si>
  <si>
    <t>14:35:107001:2180</t>
  </si>
  <si>
    <t>14:35:107001:2181</t>
  </si>
  <si>
    <t>Малашенко Дмитрий Васильевич</t>
  </si>
  <si>
    <t>14:35:107001:2182</t>
  </si>
  <si>
    <t>Сушенок Владимир Петрович</t>
  </si>
  <si>
    <t>14:35:107001:2183</t>
  </si>
  <si>
    <t>Кузнецова Татьяна Анатольевна</t>
  </si>
  <si>
    <t>14:35:107001:2184</t>
  </si>
  <si>
    <t>Бандеров Николай Николаевич</t>
  </si>
  <si>
    <t>14:35:107001:2185</t>
  </si>
  <si>
    <t>Степанькова Тамара Алексеевна</t>
  </si>
  <si>
    <t>14:35:107001:2186</t>
  </si>
  <si>
    <t>Высоких Виктор Геннадьевич</t>
  </si>
  <si>
    <t>14:35:107001:2187</t>
  </si>
  <si>
    <t>Савчук Тамара Афанасьевна</t>
  </si>
  <si>
    <t>14:35:107001:2188</t>
  </si>
  <si>
    <t>Степаньков Валерий Степанович</t>
  </si>
  <si>
    <t>14:35:107001:2189</t>
  </si>
  <si>
    <t>Попов Эдуард Михайлович</t>
  </si>
  <si>
    <t>14:35:107001:2190</t>
  </si>
  <si>
    <t>Шестакова Елена Дмитриевна</t>
  </si>
  <si>
    <t>14:35:107001:2191</t>
  </si>
  <si>
    <t>Захарова Мария Васильевна</t>
  </si>
  <si>
    <t>14:35:107001:2192</t>
  </si>
  <si>
    <t>Аникина Е. А.</t>
  </si>
  <si>
    <t>14:35:107001:2194</t>
  </si>
  <si>
    <t>Григорьева Раиса Трофимовна</t>
  </si>
  <si>
    <t>14:35:107001:2195</t>
  </si>
  <si>
    <t>Шейхрамова Зоя Александровна</t>
  </si>
  <si>
    <t>14:35:107001:2196</t>
  </si>
  <si>
    <t>Перетолчин Л. С.</t>
  </si>
  <si>
    <t>14:35:107001:2197</t>
  </si>
  <si>
    <t>Березовская Ольга Петровна</t>
  </si>
  <si>
    <t>14:35:107001:2198</t>
  </si>
  <si>
    <t>Аблязов Олег Михайлович</t>
  </si>
  <si>
    <t>14:35:107001:2199</t>
  </si>
  <si>
    <t>Безсонова Декабрина Павловна</t>
  </si>
  <si>
    <t>14:35:107001:2200</t>
  </si>
  <si>
    <t>Селивестрова Гузель Амергалиевна</t>
  </si>
  <si>
    <t>14:35:107001:2201</t>
  </si>
  <si>
    <t>Перелотчина Е. А.</t>
  </si>
  <si>
    <t>14:35:107001:2202</t>
  </si>
  <si>
    <t>Котельникова Зоя Дмитриевна</t>
  </si>
  <si>
    <t>14:35:107001:2203</t>
  </si>
  <si>
    <t>Айтова Ирина Викторовна</t>
  </si>
  <si>
    <t>14:35:107001:2204</t>
  </si>
  <si>
    <t>Котовицкая Кдавдия Степановна</t>
  </si>
  <si>
    <t>14:35:107001:2205</t>
  </si>
  <si>
    <t>Кравчук Таисия Ксенофонтовна</t>
  </si>
  <si>
    <t>14:35:107001:2206</t>
  </si>
  <si>
    <t>Плотников Андрей Алексеевич</t>
  </si>
  <si>
    <t>14:35:107001:2207</t>
  </si>
  <si>
    <t>Данилов Владимир Сергеевич</t>
  </si>
  <si>
    <t>14:35:107001:2208</t>
  </si>
  <si>
    <t>Вологжанинов Николай Рафаилович</t>
  </si>
  <si>
    <t>14:35:107001:2209</t>
  </si>
  <si>
    <t>Таюрский Юрий Васильевич</t>
  </si>
  <si>
    <t>14:35:107001:2210</t>
  </si>
  <si>
    <t>Пермякова Надежда Александровна</t>
  </si>
  <si>
    <t>14:35:107001:2211</t>
  </si>
  <si>
    <t>Чипалов Николай Семенович</t>
  </si>
  <si>
    <t>14:35:107001:2212</t>
  </si>
  <si>
    <t>Журавлев Иван Феогенович</t>
  </si>
  <si>
    <t>14:35:107001:2213</t>
  </si>
  <si>
    <t>Соловьева Любовь Валентиновна</t>
  </si>
  <si>
    <t>14:35:107001:2214</t>
  </si>
  <si>
    <t>Сосина Светлана Алексеевна</t>
  </si>
  <si>
    <t>14:35:107001:2216</t>
  </si>
  <si>
    <t>Банеева Наталья Николаевна</t>
  </si>
  <si>
    <t>14:35:107001:2217</t>
  </si>
  <si>
    <t>Хамидов Анюр Гайфулаевич</t>
  </si>
  <si>
    <t>14:35:107001:2220</t>
  </si>
  <si>
    <t>Шестакова Нина Ивановна</t>
  </si>
  <si>
    <t>14:35:107001:2221</t>
  </si>
  <si>
    <t>Хурлээ Батмягмар</t>
  </si>
  <si>
    <t>14:35:107001:2222</t>
  </si>
  <si>
    <t>Вострецова В. В.</t>
  </si>
  <si>
    <t>14:35:107001:2223</t>
  </si>
  <si>
    <t>Прокопьева Юлия Николаевна</t>
  </si>
  <si>
    <t>14:35:107001:2224</t>
  </si>
  <si>
    <t>Александров Александр Рудольфович</t>
  </si>
  <si>
    <t>14:35:107001:2225</t>
  </si>
  <si>
    <t>Журавленко Татьяна Васильевна</t>
  </si>
  <si>
    <t>14:35:107001:2226</t>
  </si>
  <si>
    <t>Кычиков Владимир Александрович</t>
  </si>
  <si>
    <t>14:35:107001:2227</t>
  </si>
  <si>
    <t>Добрынина Ольга Петровна</t>
  </si>
  <si>
    <t>14:35:107001:2228</t>
  </si>
  <si>
    <t>Фефелов Алексей Васильевич</t>
  </si>
  <si>
    <t>14:35:107001:2229</t>
  </si>
  <si>
    <t>Черепанов Владимир Петрович</t>
  </si>
  <si>
    <t>14:35:107001:2230</t>
  </si>
  <si>
    <t>Максимов Григорий Николаевич</t>
  </si>
  <si>
    <t>14:35:107001:2231</t>
  </si>
  <si>
    <t>Ильяшенко Галина Михайловна</t>
  </si>
  <si>
    <t>14:35:107001:2232</t>
  </si>
  <si>
    <t>Козырев Андрей Владимирович</t>
  </si>
  <si>
    <t>14:35:107001:2233</t>
  </si>
  <si>
    <t>Слепцова Фаина Егровна</t>
  </si>
  <si>
    <t>14:35:107001:2234</t>
  </si>
  <si>
    <t>Республика Саха (Якутия), п Жатай, СОТ "Водник"</t>
  </si>
  <si>
    <t>Горбачева Галина Николаевна</t>
  </si>
  <si>
    <t>14:35:107001:2235</t>
  </si>
  <si>
    <t>Хитрых Александр Иванович</t>
  </si>
  <si>
    <t>14:35:107001:2236</t>
  </si>
  <si>
    <t>Лаптев Юрий Владимирович</t>
  </si>
  <si>
    <t>14:35:107001:2237</t>
  </si>
  <si>
    <t>Богорадникова Алиса Матвеевна</t>
  </si>
  <si>
    <t>14:35:107001:2238</t>
  </si>
  <si>
    <t>Федотова Валентина Ивановна</t>
  </si>
  <si>
    <t>14:35:107001:2239</t>
  </si>
  <si>
    <t>Мавлеева Наталья Аркадьевна</t>
  </si>
  <si>
    <t>14:35:107001:2240</t>
  </si>
  <si>
    <t>Павлов Сергей Борисович</t>
  </si>
  <si>
    <t>14:35:107001:2241</t>
  </si>
  <si>
    <t>Гретин Владимир Фрицевич</t>
  </si>
  <si>
    <t>14:35:107001:2242</t>
  </si>
  <si>
    <t>Гордиенко Екатерина Афанасьевна</t>
  </si>
  <si>
    <t>14:35:107001:2243</t>
  </si>
  <si>
    <t>Аринкина Светлана Яковлевна</t>
  </si>
  <si>
    <t>14:35:107001:2244</t>
  </si>
  <si>
    <t>Хлудеев Виктор Иванович</t>
  </si>
  <si>
    <t>14:35:107001:2245</t>
  </si>
  <si>
    <t>Климентьева Людмила Андреевна</t>
  </si>
  <si>
    <t>14:35:107001:2246</t>
  </si>
  <si>
    <t>Дудкина Оксана Рудольфовна</t>
  </si>
  <si>
    <t>14:35:107001:2247</t>
  </si>
  <si>
    <t>14:35:107001:2248</t>
  </si>
  <si>
    <t>Мясников Станислав Евгеньевич</t>
  </si>
  <si>
    <t>14:35:107001:2249</t>
  </si>
  <si>
    <t>Шанин Вячеслав Николаевич</t>
  </si>
  <si>
    <t>14:35:107001:2250</t>
  </si>
  <si>
    <t>Быкова Альбина Ивановна</t>
  </si>
  <si>
    <t>14:35:107001:2251</t>
  </si>
  <si>
    <t>14:35:107001:2252</t>
  </si>
  <si>
    <t>Новгородова Анна Семеновна</t>
  </si>
  <si>
    <t>14:35:107001:2253</t>
  </si>
  <si>
    <t>14:35:107001:2254</t>
  </si>
  <si>
    <t>Каюха Лариса Ивановна</t>
  </si>
  <si>
    <t>14:35:107001:2255</t>
  </si>
  <si>
    <t>14:35:107001:2256</t>
  </si>
  <si>
    <t>14:35:107001:2257</t>
  </si>
  <si>
    <t>14:35:107001:2258</t>
  </si>
  <si>
    <t>Маркова Г. В.</t>
  </si>
  <si>
    <t>14:35:107001:2259</t>
  </si>
  <si>
    <t>Назаров Юрий Григорьевич</t>
  </si>
  <si>
    <t>14:35:107001:2260</t>
  </si>
  <si>
    <t>Козлов Константин Петрович</t>
  </si>
  <si>
    <t>14:35:107001:2261</t>
  </si>
  <si>
    <t>Хлопотов Владислав Александрович</t>
  </si>
  <si>
    <t>14:35:107001:2262</t>
  </si>
  <si>
    <t>Полякова А. А.</t>
  </si>
  <si>
    <t>14:35:107001:2263</t>
  </si>
  <si>
    <t>14:35:107001:2264</t>
  </si>
  <si>
    <t>14:35:107001:2265</t>
  </si>
  <si>
    <t>14:35:107001:2266</t>
  </si>
  <si>
    <t>14:35:107001:2267</t>
  </si>
  <si>
    <t>Черепанова В. С.</t>
  </si>
  <si>
    <t>14:35:107001:2268</t>
  </si>
  <si>
    <t>Меньшикова Людмила Ивановна</t>
  </si>
  <si>
    <t>14:35:107001:2269</t>
  </si>
  <si>
    <t>Онуфриенко Татьяна Петровна</t>
  </si>
  <si>
    <t>14:35:107001:2270</t>
  </si>
  <si>
    <t>Краснощеков Дмитрий Сергеевич</t>
  </si>
  <si>
    <t>14:35:107001:2271</t>
  </si>
  <si>
    <t>Лыпкань Клара Дмитриевна</t>
  </si>
  <si>
    <t>14:35:107001:2272</t>
  </si>
  <si>
    <t>Копытцева Л. Г.</t>
  </si>
  <si>
    <t>14:35:107001:2273</t>
  </si>
  <si>
    <t>Лыпкань Елена Владимировна</t>
  </si>
  <si>
    <t>14:35:107001:2274</t>
  </si>
  <si>
    <t>Бурцев Николай Васильевич</t>
  </si>
  <si>
    <t>14:35:107001:2275</t>
  </si>
  <si>
    <t>Семина Тамара Николаевна</t>
  </si>
  <si>
    <t>14:35:107001:2276</t>
  </si>
  <si>
    <t>14:35:107001:2277</t>
  </si>
  <si>
    <t>Бутырин Виктор Дмитриевич</t>
  </si>
  <si>
    <t>14:35:107001:2278</t>
  </si>
  <si>
    <t>14:35:107001:2279</t>
  </si>
  <si>
    <t>Бекетова Н. П.</t>
  </si>
  <si>
    <t>14:35:107001:2280</t>
  </si>
  <si>
    <t>Беляева Нина Александровна</t>
  </si>
  <si>
    <t>14:35:107001:2281</t>
  </si>
  <si>
    <t>Кожевникова Ирина Юрьевна</t>
  </si>
  <si>
    <t>14:35:107001:2282</t>
  </si>
  <si>
    <t>Прилепина Галина Иваовна</t>
  </si>
  <si>
    <t>14:35:107001:2283</t>
  </si>
  <si>
    <t>Курчатов Леонид Иннокентьевич</t>
  </si>
  <si>
    <t>14:35:107001:2284</t>
  </si>
  <si>
    <t>Ахрамович Ирина Михайловна</t>
  </si>
  <si>
    <t>14:35:107001:2285</t>
  </si>
  <si>
    <t>Стручкова Антонина Николаевна</t>
  </si>
  <si>
    <t>14:35:107001:2286</t>
  </si>
  <si>
    <t>Белянин Олег Александрович</t>
  </si>
  <si>
    <t>14:35:107001:2287</t>
  </si>
  <si>
    <t>Теплякова Екатерина Васильевна</t>
  </si>
  <si>
    <t>14:35:107001:2288</t>
  </si>
  <si>
    <t>Федосеенко Ольга Павловна</t>
  </si>
  <si>
    <t>14:35:107001:2289</t>
  </si>
  <si>
    <t>Шагалин Вениямин Анатольевич</t>
  </si>
  <si>
    <t>14:35:107001:2290</t>
  </si>
  <si>
    <t>Ахатов Миназтин Ахатович</t>
  </si>
  <si>
    <t>14:35:107001:2291</t>
  </si>
  <si>
    <t>Кравчик Людмила Леонидовна</t>
  </si>
  <si>
    <t>14:35:107001:2292</t>
  </si>
  <si>
    <t>Ефименко Александр Георгиевич</t>
  </si>
  <si>
    <t>14:35:107001:2293</t>
  </si>
  <si>
    <t>Каюха Ольга Ивановна</t>
  </si>
  <si>
    <t>14:35:107001:2295</t>
  </si>
  <si>
    <t>14:35:107001:2296</t>
  </si>
  <si>
    <t>14:35:107001:2297</t>
  </si>
  <si>
    <t>Лавров Сергей Всеволодович</t>
  </si>
  <si>
    <t>14:35:107001:2298</t>
  </si>
  <si>
    <t>Исаков А. Н.</t>
  </si>
  <si>
    <t>14:35:107001:2299</t>
  </si>
  <si>
    <t>Сухатская Нина Михайловна</t>
  </si>
  <si>
    <t>14:35:107001:230</t>
  </si>
  <si>
    <t>14:35:107001:9873</t>
  </si>
  <si>
    <t>Республика Саха (Якутия), Жатай п, ул Вилюйская, з/у 45,</t>
  </si>
  <si>
    <t>Российская Федерация, Республика Саха (Якутия), Городской округ "Жатай", поселок Жатай, СОНТ "Лена" территория снт, ул. Вилюйская, з/у. 45</t>
  </si>
  <si>
    <t>Булгакова Виктория Александровна</t>
  </si>
  <si>
    <t>14:35:107001:2300</t>
  </si>
  <si>
    <t>Быстрова Лидия Владимировна</t>
  </si>
  <si>
    <t>14:35:107001:2301</t>
  </si>
  <si>
    <t>Федосеев Петр Федорович</t>
  </si>
  <si>
    <t>14:35:107001:2302</t>
  </si>
  <si>
    <t>Иванова Татьяна Тихоновна</t>
  </si>
  <si>
    <t>14:35:107001:2303</t>
  </si>
  <si>
    <t>Петрищева Ольга Ивановна</t>
  </si>
  <si>
    <t>14:35:107001:2304</t>
  </si>
  <si>
    <t>Меньков Геннадий Зиновьевич</t>
  </si>
  <si>
    <t>14:35:107001:2305</t>
  </si>
  <si>
    <t>Перетолчин Евгений Иванович</t>
  </si>
  <si>
    <t>14:35:107001:2306</t>
  </si>
  <si>
    <t>Быков Александр Спиридонович</t>
  </si>
  <si>
    <t>14:35:107001:2307</t>
  </si>
  <si>
    <t>Василевский Николай Николаевич</t>
  </si>
  <si>
    <t>14:35:107001:2308</t>
  </si>
  <si>
    <t>Жрербятьева Елена Николаевна</t>
  </si>
  <si>
    <t>14:35:107001:2309</t>
  </si>
  <si>
    <t>Шабалин Виктор Васильевич</t>
  </si>
  <si>
    <t>14:35:107001:2310</t>
  </si>
  <si>
    <t>Сабельникова Татьяна Юрьевна</t>
  </si>
  <si>
    <t>14:35:107001:2311</t>
  </si>
  <si>
    <t>Тихонова Антонина Ивановна</t>
  </si>
  <si>
    <t>14:35:107001:2312</t>
  </si>
  <si>
    <t>14:35:107001:2313</t>
  </si>
  <si>
    <t>14:35:107001:2314</t>
  </si>
  <si>
    <t>Яныгина Наталья Владимировна</t>
  </si>
  <si>
    <t>14:35:107001:2315</t>
  </si>
  <si>
    <t>Арбатский Михаил А</t>
  </si>
  <si>
    <t>14:35:107001:2316</t>
  </si>
  <si>
    <t>Свешников Константин Петрович</t>
  </si>
  <si>
    <t>14:35:107001:2324</t>
  </si>
  <si>
    <t>Перфильева Валентина Сергеевна</t>
  </si>
  <si>
    <t>14:35:107001:2326</t>
  </si>
  <si>
    <t>14:35:107001:2412</t>
  </si>
  <si>
    <t>Республика Саха (Якутия), п Жатай, ул Северная, д 37б,</t>
  </si>
  <si>
    <t>Адрес ориентира: Республика Саха (Якутия) г. Якутск п. Жатай ул. Северная, дом 37б</t>
  </si>
  <si>
    <t>Бобынцева Елена Юрьевна</t>
  </si>
  <si>
    <t>14:35:107001:243</t>
  </si>
  <si>
    <t>Торговый павильон</t>
  </si>
  <si>
    <t>Республика Саха (Якутия), г Якутск, п Жатай, ул Ленина, д 2, строен 1,</t>
  </si>
  <si>
    <t>Республика Саха (Якутия), п Жатай, ул Ленина, д 2, строен 1</t>
  </si>
  <si>
    <t>ИП_Самохвалова Людмила Викторовна</t>
  </si>
  <si>
    <t>14:35:107001:2440</t>
  </si>
  <si>
    <t>14:35:107001:10474</t>
  </si>
  <si>
    <t>Для размещения газопроводов</t>
  </si>
  <si>
    <t>Республика Саха (Якутия), п Жатай, ул Северная, д 31, строен 2,</t>
  </si>
  <si>
    <t>Адрес ориентира: Республика Саха (Якутия) г. Якутск п. Жатай ул. Северная, дом 31/2</t>
  </si>
  <si>
    <t>14:35:107001:2445</t>
  </si>
  <si>
    <t>14:35:107001:10218</t>
  </si>
  <si>
    <t>14:35:107001:2450</t>
  </si>
  <si>
    <t>Республика Саха (Якутия), Жатай п, ул Северная, д 31 е,</t>
  </si>
  <si>
    <t>Адрес ориентира: Республика Саха (Якутия)  г. Якутск  п. Жатай  ул. Северная, дом 31 е</t>
  </si>
  <si>
    <t>ИП_Инешина Людмила Михайловна</t>
  </si>
  <si>
    <t>14:35:107001:2457</t>
  </si>
  <si>
    <t>14:35:107001:10232</t>
  </si>
  <si>
    <t>Республика Саха (Якутия), г Якутск, п Жатай, ул Матросова,</t>
  </si>
  <si>
    <t>Республика Саха (Якутия), п Жатай, ул Матросова</t>
  </si>
  <si>
    <t>14:35:107001:2465</t>
  </si>
  <si>
    <t>Республика Саха (Якутия), г Якутск, п Жатай, ул Северная, д 31, корп г,</t>
  </si>
  <si>
    <t>Республика Саха (Якутия), п Жатай, ул Северная, д 31г</t>
  </si>
  <si>
    <t>Сафонов Михаил Юрьевич</t>
  </si>
  <si>
    <t>14:35:107001:2515</t>
  </si>
  <si>
    <t>Республика Саха (Якутия), п Жатай, СОТ "Урожай", ул. Луговая, дом 8</t>
  </si>
  <si>
    <t>Дедюхина Любовь Михайловна</t>
  </si>
  <si>
    <t>14:35:107001:266</t>
  </si>
  <si>
    <t>14:35:107001:11249</t>
  </si>
  <si>
    <t>Республика Саха (Якутия), г Якутск, п Жатай, ул Комсомольская, д 3, корп 3,</t>
  </si>
  <si>
    <t>Республика Саха (Якутия), п Жатай, ул Комсомольская, д 3/3</t>
  </si>
  <si>
    <t>Наумов Андрей Константинович</t>
  </si>
  <si>
    <t>14:35:107001:290</t>
  </si>
  <si>
    <t>Республика Саха (Якутия), г Якутск, п Жатай, ул Трактовая, д 1, строен 1,</t>
  </si>
  <si>
    <t>Республика Саха (Якутия), г Якутск, п Жатай, ул Трактовая, д 1, строен 1</t>
  </si>
  <si>
    <t>14:35:107001:313</t>
  </si>
  <si>
    <t>Республика Саха (Якутия), п Жатай, д 14,</t>
  </si>
  <si>
    <t>Республика Саха, п. Жатай, д. 14</t>
  </si>
  <si>
    <t>Потапова Дария Ивановна</t>
  </si>
  <si>
    <t>14:35:107001:328</t>
  </si>
  <si>
    <t>Для индивидуальной жилой застройки</t>
  </si>
  <si>
    <t>Республика Саха (Якутия), г Якутск, п Жатай, ул Трактовая, д 23/2,</t>
  </si>
  <si>
    <t>Республика Саха, г. Якутск, п. Жатай, ул. Трактовая, д. 23/2</t>
  </si>
  <si>
    <t>Цыганкова Людмила Петровна</t>
  </si>
  <si>
    <t>14:35:107001:375</t>
  </si>
  <si>
    <t>Республика Саха (Якутия), г Якутск, п Жатай, ул Северная, д 31-б,</t>
  </si>
  <si>
    <t>Республика Саха (Якутия), г Якутск, п Жатай, ул Северная, д 31-б</t>
  </si>
  <si>
    <t>Казарян Пушкин Сарибекович</t>
  </si>
  <si>
    <t>14:35:107001:389</t>
  </si>
  <si>
    <t>Республика Саха (Якутия), г Якутск, п Жатай, ул Строда, д 4, корп 2,</t>
  </si>
  <si>
    <t>Республика Саха (Якутия), г Якутск, п Жатай, ул Строда, д 4, корп 2</t>
  </si>
  <si>
    <t>14:35:107001:393</t>
  </si>
  <si>
    <t>Для объектов жилой застройки</t>
  </si>
  <si>
    <t>Республика Саха (Якутия), г Якутск, п Жатай, ул Матросова, д 32, корп 1,</t>
  </si>
  <si>
    <t>Республика Саха (Якутия), г Якутск, п Жатай, ул Матросова, д 32, корп 1</t>
  </si>
  <si>
    <t>14:35:107001:410</t>
  </si>
  <si>
    <t>14:35:107001:9917</t>
  </si>
  <si>
    <t>Республика Саха (Якутия), г Якутск, п Жатай, ул Ленина, д 2,</t>
  </si>
  <si>
    <t>Республика Саха (Якутия), г Якутск, п Жатай, ул Ленина, д 2, участок находиться в  км на на север от ориентира (Жилой дом)</t>
  </si>
  <si>
    <t>Перминова Анжелика Викторовна</t>
  </si>
  <si>
    <t>14:35:107001:42</t>
  </si>
  <si>
    <t>Республика Саха (Якутия), г Якутск, п Жатай, СОТ " Север ", ул. Окружная</t>
  </si>
  <si>
    <t>Бочкарева Елена Александровна</t>
  </si>
  <si>
    <t>14:35:107001:432</t>
  </si>
  <si>
    <t>Республика Саха (Якутия), г Якутск, снт Жатай СОТ Речник-1,</t>
  </si>
  <si>
    <t>Республика Саха (Якутия), г Якутск, снт Жатай СОТ Речник-1, ул. 2-я линия, д.49</t>
  </si>
  <si>
    <t>Разумов Михаил Николаевич</t>
  </si>
  <si>
    <t>14:35:107001:446</t>
  </si>
  <si>
    <t>Республика Саха (Якутия), г Якутск, снт Жатай СОТ Речник-1, ул. 4-я линия, д.54</t>
  </si>
  <si>
    <t>Березовская Юлия Сергеевна</t>
  </si>
  <si>
    <t>14:35:107001:46</t>
  </si>
  <si>
    <t>Республика Саха (Якутия), г Якутск, п Жатай, ул Полярная, д 26,</t>
  </si>
  <si>
    <t>Республика Саха (Якутия), г Якутск, п Жатай, ул Полярная, д 26</t>
  </si>
  <si>
    <t>Шейхрамов Артем Борисович</t>
  </si>
  <si>
    <t>14:35:107001:479</t>
  </si>
  <si>
    <t>Республика Саха (Якутия), п Жатай, ул Матросова, д 14а,</t>
  </si>
  <si>
    <t>Республика Саха (Якутия), г. Якутск, п. Жатай, ул. Матросова, дом 14/а</t>
  </si>
  <si>
    <t>14:35:107001:487</t>
  </si>
  <si>
    <t>Республика Саха (Якутия), г Якутск, п Жатай, ул Северная, д 68, строен 3,</t>
  </si>
  <si>
    <t>Саха (Якутия) респ, г Якутск, п Жатай, ул Северная, д 68, строен 3</t>
  </si>
  <si>
    <t>14:35:107001:50</t>
  </si>
  <si>
    <t>Республика Саха (Якутия), г Якутск, снт Жатай СОТ Лена, ул Олекминская, д 206,</t>
  </si>
  <si>
    <t>Республика Саха (Якутия), г Якутск, снт Жатай СОТ Лена, ул Олекминская, д 206</t>
  </si>
  <si>
    <t>Тирская Марина Юрьевна</t>
  </si>
  <si>
    <t>14:35:107001:507</t>
  </si>
  <si>
    <t>Республика Саха (Якутия), г Якутск, снт Жатай СОТ Речник-1</t>
  </si>
  <si>
    <t>Санников В. Н.</t>
  </si>
  <si>
    <t>14:35:107001:510</t>
  </si>
  <si>
    <t>Цветков Евгений Сергеевич</t>
  </si>
  <si>
    <t>14:35:107001:513</t>
  </si>
  <si>
    <t>Усачева Тамара Федоровна</t>
  </si>
  <si>
    <t>14:35:107001:514</t>
  </si>
  <si>
    <t>Роганов Николай Иванович</t>
  </si>
  <si>
    <t>14:35:107001:516</t>
  </si>
  <si>
    <t>Зверев Николай Александрович</t>
  </si>
  <si>
    <t>14:35:107001:524</t>
  </si>
  <si>
    <t>Кельбас Наталья Владимировна</t>
  </si>
  <si>
    <t>14:35:107001:525</t>
  </si>
  <si>
    <t>Тетин Александр Леонидович</t>
  </si>
  <si>
    <t>14:35:107001:526</t>
  </si>
  <si>
    <t>Российская Федерация, Республика Саха (Якутия), Городской округ "Жатай", поселок Жатай, СОТ "Речник-1" территория СНТ, ул. 2-линия, з/у 18</t>
  </si>
  <si>
    <t>Сушенок Владимир Леонидович</t>
  </si>
  <si>
    <t>14:35:107001:527</t>
  </si>
  <si>
    <t>Левашкина Людмила Григорьевна</t>
  </si>
  <si>
    <t>14:35:107001:528</t>
  </si>
  <si>
    <t>Молчанов Николай Иванович</t>
  </si>
  <si>
    <t>14:35:107001:529</t>
  </si>
  <si>
    <t>Коновал Ольга Павловна</t>
  </si>
  <si>
    <t>14:35:107001:530</t>
  </si>
  <si>
    <t>Республика Саха (Якутия), г Якутск, п Жатай, ул Полярная,</t>
  </si>
  <si>
    <t>Республика Саха (Якутия), г Якутск, п Жатай, ул Полярная</t>
  </si>
  <si>
    <t>Абрамов Юрий Александрович</t>
  </si>
  <si>
    <t>14:35:107001:531</t>
  </si>
  <si>
    <t>Республика Саха (Якутия), г Якутск, п Жатай, ул Ленина,</t>
  </si>
  <si>
    <t>Республика Саха (Якутия), г Якутск, п Жатай, ул Ленина</t>
  </si>
  <si>
    <t>Бабков Владимир Николаевич</t>
  </si>
  <si>
    <t>14:35:107001:532</t>
  </si>
  <si>
    <t>Республика Саха (Якутия), г Якутск, п Жатай, ул Базовская,</t>
  </si>
  <si>
    <t>Республика Саха (Якутия), г Якутск, п Жатай, ул Базовская</t>
  </si>
  <si>
    <t>Багликов Андрей Гаврилович</t>
  </si>
  <si>
    <t>14:35:107001:533</t>
  </si>
  <si>
    <t>Республика Саха (Якутия), г Якутск, п Жатай, ул Полевая,</t>
  </si>
  <si>
    <t>Республика Саха (Якутия), г Якутск, п Жатай, ул Полевая</t>
  </si>
  <si>
    <t>Барбул Сергей Владимирович</t>
  </si>
  <si>
    <t>14:35:107001:534</t>
  </si>
  <si>
    <t>Республика Саха (Якутия), г Якутск, п Жатай, ул Матросова</t>
  </si>
  <si>
    <t>Башкиевская Валентина Гавриловна</t>
  </si>
  <si>
    <t>14:35:107001:535</t>
  </si>
  <si>
    <t>Республика Саха (Якутия), г Якутск, п Жатай, ул Молодежная,</t>
  </si>
  <si>
    <t>Республика Саха (Якутия), г Якутск, п Жатай, ул Молодежная</t>
  </si>
  <si>
    <t>Бондарь Алексей Николаевич</t>
  </si>
  <si>
    <t>14:35:107001:536</t>
  </si>
  <si>
    <t>Бородкина Октябрина Александровна</t>
  </si>
  <si>
    <t>14:35:107001:537</t>
  </si>
  <si>
    <t>Валиев Федерали Каюмович</t>
  </si>
  <si>
    <t>14:35:107001:538</t>
  </si>
  <si>
    <t>Винокуров Николай Владимирович</t>
  </si>
  <si>
    <t>14:35:107001:540</t>
  </si>
  <si>
    <t>Даурова Валентина Авксентьевна</t>
  </si>
  <si>
    <t>14:35:107001:541</t>
  </si>
  <si>
    <t>Республика Саха (Якутия), г Якутск, п Жатай, ул Молодежная, д 3,</t>
  </si>
  <si>
    <t>Республика Саха (Якутия), г Якутск, п Жатай, ул Молодежная, д 3</t>
  </si>
  <si>
    <t>14:35:107001:542</t>
  </si>
  <si>
    <t>Республика Саха (Якутия), г Якутск, п Жатай, ул Водников, д 2,</t>
  </si>
  <si>
    <t>Республика Саха (Якутия), г Якутск, п Жатай, ул Водников, д 2</t>
  </si>
  <si>
    <t>Захаров Андрей Викторович</t>
  </si>
  <si>
    <t>14:35:107001:543</t>
  </si>
  <si>
    <t>Республика Саха (Якутия), г Якутск, п Жатай, ул Трудовая, д 41,</t>
  </si>
  <si>
    <t>Республика Саха (Якутия), г Якутск, п Жатай, ул Трудовая, д 41</t>
  </si>
  <si>
    <t>Захарова Александра Петровна</t>
  </si>
  <si>
    <t>14:35:107001:544</t>
  </si>
  <si>
    <t>Республика Саха (Якутия), г Якутск, п Жатай, ул Полевая, д 6,</t>
  </si>
  <si>
    <t>Республика Саха (Якутия), г Якутск, п Жатай, ул Полевая, д 6</t>
  </si>
  <si>
    <t>Зуев Роман Юрьевич</t>
  </si>
  <si>
    <t>14:35:107001:545</t>
  </si>
  <si>
    <t>Республика Саха (Якутия), г Якутск, п Жатай, ул Новая, д 11,</t>
  </si>
  <si>
    <t>Республика Саха (Якутия), г Якутск, п Жатай, ул Новая, д 11</t>
  </si>
  <si>
    <t>Косыгин Д. А.</t>
  </si>
  <si>
    <t>14:35:107001:546</t>
  </si>
  <si>
    <t>Республика Саха (Якутия), г Якутск, снт Жатай СОТ Лена, ул Ленская, д 51,</t>
  </si>
  <si>
    <t>Республика Саха (Якутия), г Якутск, снт Жатай СОТ Лена, ул Ленская, д 51</t>
  </si>
  <si>
    <t>Кочетов Андрей Юрьевич</t>
  </si>
  <si>
    <t>14:35:107001:547</t>
  </si>
  <si>
    <t>Республика Саха (Якутия), г Якутск, п Жатай, ул Молодежная, д 28,</t>
  </si>
  <si>
    <t>Республика Саха (Якутия), г Якутск, п Жатай, ул Молодежная, д 28</t>
  </si>
  <si>
    <t>14:35:107001:548</t>
  </si>
  <si>
    <t>Кулебякин Алексей Кимович</t>
  </si>
  <si>
    <t>14:35:107001:549</t>
  </si>
  <si>
    <t>Республика Саха (Якутия), г Якутск, п Жатай, ул Озерная, д 10,</t>
  </si>
  <si>
    <t>Республика Саха (Якутия), г Якутск, п Жатай, ул Озерная, д 10</t>
  </si>
  <si>
    <t>Лимарев Сергей Федорович</t>
  </si>
  <si>
    <t>14:35:107001:550</t>
  </si>
  <si>
    <t>Республика Саха (Якутия), г Якутск, п Жатай, ул Ленина, д 61,</t>
  </si>
  <si>
    <t>Республика Саха (Якутия), г Якутск, п Жатай, ул Ленина, д 61</t>
  </si>
  <si>
    <t>14:35:107001:551</t>
  </si>
  <si>
    <t>Республика Саха (Якутия), г Якутск, п Жатай, ул Базовская, д 7,</t>
  </si>
  <si>
    <t>Республика Саха (Якутия), г Якутск, п Жатай, ул Базовская, д 7</t>
  </si>
  <si>
    <t>14:35:107001:552</t>
  </si>
  <si>
    <t>Республика Саха (Якутия), г Якутск, п Жатай, ул Полевая, д 42,</t>
  </si>
  <si>
    <t>Республика Саха (Якутия), г Якутск, п Жатай, ул Полевая, д 42</t>
  </si>
  <si>
    <t>14:35:107001:553</t>
  </si>
  <si>
    <t>Республика Саха (Якутия), г Якутск, п Жатай, ул Матросова, д 46,</t>
  </si>
  <si>
    <t>Республика Саха (Якутия), г Якутск, п Жатай, ул Матросова, д 46</t>
  </si>
  <si>
    <t>14:35:107001:554</t>
  </si>
  <si>
    <t>Республика Саха (Якутия), г Якутск, п Жатай, ул Молодежная, д 9,</t>
  </si>
  <si>
    <t>Республика Саха (Якутия), г Якутск, п Жатай, ул Молодежная, д 9</t>
  </si>
  <si>
    <t>14:35:107001:555</t>
  </si>
  <si>
    <t>Республика Саха (Якутия), г Якутск, п Жатай, ул Полевая, д 26,</t>
  </si>
  <si>
    <t>Республика Саха (Якутия), г Якутск, п Жатай, ул Полевая, д 26</t>
  </si>
  <si>
    <t>14:35:107001:556</t>
  </si>
  <si>
    <t>14:35:107001:557</t>
  </si>
  <si>
    <t>Республика Саха (Якутия), г Якутск, п Жатай, ул Полевая, д 38,</t>
  </si>
  <si>
    <t>Республика Саха (Якутия), г Якутск, п Жатай, ул Полевая, д 38</t>
  </si>
  <si>
    <t>14:35:107001:558</t>
  </si>
  <si>
    <t>Республика Саха (Якутия), г Якутск, п Жатай, ул Трактовая, д 50,</t>
  </si>
  <si>
    <t>Республика Саха (Якутия), г Якутск, п Жатай, ул Трактовая, д 50</t>
  </si>
  <si>
    <t>Голомарева Антонина Гавриловна</t>
  </si>
  <si>
    <t>14:35:107001:559</t>
  </si>
  <si>
    <t>Республика Саха (Якутия), г Якутск, п Жатай, ул Ленина, д 6,</t>
  </si>
  <si>
    <t>Республика Саха (Якутия), г Якутск, п Жатай, ул Ленина, д 6</t>
  </si>
  <si>
    <t>14:35:107001:560</t>
  </si>
  <si>
    <t>Республика Саха (Якутия), г Якутск, п Жатай, ул Молодежная, д 4,</t>
  </si>
  <si>
    <t>Республика Саха (Якутия), г Якутск, п Жатай, ул Молодежная, д 4</t>
  </si>
  <si>
    <t>14:35:107001:561</t>
  </si>
  <si>
    <t>Республика Саха (Якутия), г Якутск, п Жатай, ул Водников, д 3,</t>
  </si>
  <si>
    <t>Республика Саха (Якутия), г Якутск, п Жатай, ул Водников, д 3</t>
  </si>
  <si>
    <t>14:35:107001:562</t>
  </si>
  <si>
    <t>Республика Саха (Якутия), г Якутск, п Жатай, ул Трудовая, д 42,</t>
  </si>
  <si>
    <t>Республика Саха (Якутия), г Якутск, п Жатай, ул Трудовая, д 42</t>
  </si>
  <si>
    <t>14:35:107001:563</t>
  </si>
  <si>
    <t>Республика Саха (Якутия), г Якутск, п Жатай, ул Полевая, д 7,</t>
  </si>
  <si>
    <t>Республика Саха (Якутия), г Якутск, п Жатай, ул Полевая, д 7</t>
  </si>
  <si>
    <t>14:35:107001:564</t>
  </si>
  <si>
    <t>Республика Саха (Якутия), г Якутск, п Жатай, ул Новая, д 12,</t>
  </si>
  <si>
    <t>Республика Саха (Якутия), г Якутск, п Жатай, ул Новая, д 12</t>
  </si>
  <si>
    <t>14:35:107001:565</t>
  </si>
  <si>
    <t>Республика Саха (Якутия), г Якутск, снт Жатай СОТ Водник,</t>
  </si>
  <si>
    <t>Республика Саха (Якутия), г Якутск, снт Жатай СОТ Водник</t>
  </si>
  <si>
    <t>Ли М. П.</t>
  </si>
  <si>
    <t>14:35:107001:566</t>
  </si>
  <si>
    <t>Республика Саха (Якутия), г Якутск, снт Жатай СОТ Водник, ул Береговая, д 3,</t>
  </si>
  <si>
    <t>Республика Саха (Якутия), г Якутск, снт Жатай СОТ Водник, ул Береговая, д 3</t>
  </si>
  <si>
    <t>Гуляева Галина Михайловна</t>
  </si>
  <si>
    <t>14:35:107001:567</t>
  </si>
  <si>
    <t>Кузьмина Зинаида Васильевна</t>
  </si>
  <si>
    <t>14:35:107001:568</t>
  </si>
  <si>
    <t>Приходько Виталий Петрович</t>
  </si>
  <si>
    <t>14:35:107001:569</t>
  </si>
  <si>
    <t>Республика Саха (Якутия), г Якутск, п Жатай, ул Водников,</t>
  </si>
  <si>
    <t>Республика Саха (Якутия), г Якутск, п Жатай, ул Водников</t>
  </si>
  <si>
    <t>Вологжина Анна Алексеевна</t>
  </si>
  <si>
    <t>14:35:107001:57</t>
  </si>
  <si>
    <t>Республика Саха (Якутия), г Якутск, снт Жатай СОНТ Жаворонок, ул Луговая, д 69,</t>
  </si>
  <si>
    <t>Республика Саха (Якутия), г Якутск, снт Жатай СОНТ Жаворонок, ул Луговая, д 69</t>
  </si>
  <si>
    <t>Иванова Евгения Николаевна</t>
  </si>
  <si>
    <t>14:35:107001:570</t>
  </si>
  <si>
    <t>Панафидина Нина Ивановна</t>
  </si>
  <si>
    <t>14:35:107001:571</t>
  </si>
  <si>
    <t>Республика Саха (Якутия), г Якутск, снт Жатай СОТ Водник, ул Береговая,</t>
  </si>
  <si>
    <t>Республика Саха (Якутия), г Якутск, снт Жатай СОТ Водник, ул Береговая</t>
  </si>
  <si>
    <t>Бинцев Евгений Александрович</t>
  </si>
  <si>
    <t>14:35:107001:572</t>
  </si>
  <si>
    <t>Республика Саха (Якутия), г Якутск, снт Жатай СОНТ Жаворонок,</t>
  </si>
  <si>
    <t>Республика Саха (Якутия), г Якутск, снт Жатай СОНТ Жаворонок</t>
  </si>
  <si>
    <t>Ушакова Зинаида Ивановна</t>
  </si>
  <si>
    <t>14:35:107001:573</t>
  </si>
  <si>
    <t>Балакшина Елена Ивановна</t>
  </si>
  <si>
    <t>14:35:107001:574</t>
  </si>
  <si>
    <t>14:35:107001:576</t>
  </si>
  <si>
    <t>Юрченко Е. Н.</t>
  </si>
  <si>
    <t>14:35:107001:577</t>
  </si>
  <si>
    <t>Беляева Л. З.</t>
  </si>
  <si>
    <t>14:35:107001:578</t>
  </si>
  <si>
    <t>Бузикова Ольга Александровна</t>
  </si>
  <si>
    <t>14:35:107001:579</t>
  </si>
  <si>
    <t>Машуков В. М.</t>
  </si>
  <si>
    <t>14:35:107001:580</t>
  </si>
  <si>
    <t>Коноплев Валентин Владимирович</t>
  </si>
  <si>
    <t>14:35:107001:581</t>
  </si>
  <si>
    <t>Кургушова Фаина Николаевна</t>
  </si>
  <si>
    <t>14:35:107001:582</t>
  </si>
  <si>
    <t>Комков Сергей Александрович</t>
  </si>
  <si>
    <t>14:35:107001:583</t>
  </si>
  <si>
    <t>Пестова Е. А.</t>
  </si>
  <si>
    <t>14:35:107001:584</t>
  </si>
  <si>
    <t>Гордусенко Л. В.</t>
  </si>
  <si>
    <t>14:35:107001:585</t>
  </si>
  <si>
    <t>Татарченко Сергей Иванович</t>
  </si>
  <si>
    <t>14:35:107001:586</t>
  </si>
  <si>
    <t>14:35:107001:587</t>
  </si>
  <si>
    <t>Ярмухаметов Фарид Сабирович</t>
  </si>
  <si>
    <t>14:35:107001:588</t>
  </si>
  <si>
    <t>Проскурин Ю. И.</t>
  </si>
  <si>
    <t>14:35:107001:589</t>
  </si>
  <si>
    <t>Книгин Ф. Г.</t>
  </si>
  <si>
    <t>14:35:107001:590</t>
  </si>
  <si>
    <t>Лобанова Екатерина Никифоровна</t>
  </si>
  <si>
    <t>14:35:107001:591</t>
  </si>
  <si>
    <t>Прошутинский Капитон Дмитриевич</t>
  </si>
  <si>
    <t>14:35:107001:592</t>
  </si>
  <si>
    <t>Доценко Августа Григорьевна</t>
  </si>
  <si>
    <t>14:35:107001:593</t>
  </si>
  <si>
    <t>Республика Саха (Якутия), г Якутск, снт Жатай СОНТ Жаворонок, ул Васильковая,</t>
  </si>
  <si>
    <t>Республика Саха (Якутия), г Якутск, снт Жатай СОНТ Жаворонок, ул Васильковая</t>
  </si>
  <si>
    <t>Коркина Оксана Олеговна</t>
  </si>
  <si>
    <t>14:35:107001:594</t>
  </si>
  <si>
    <t>Евдокимова В. М.</t>
  </si>
  <si>
    <t>14:35:107001:595</t>
  </si>
  <si>
    <t>Семенов Дмитрий Сергеевич</t>
  </si>
  <si>
    <t>14:35:107001:596</t>
  </si>
  <si>
    <t>Козленко П. Н.</t>
  </si>
  <si>
    <t>14:35:107001:597</t>
  </si>
  <si>
    <t>Сердикова Г. И.</t>
  </si>
  <si>
    <t>14:35:107001:598</t>
  </si>
  <si>
    <t>Колосова Татьяна Валентиновна</t>
  </si>
  <si>
    <t>14:35:107001:599</t>
  </si>
  <si>
    <t>Павлов В. Г.</t>
  </si>
  <si>
    <t>14:35:107001:600</t>
  </si>
  <si>
    <t>Спирина Ольга Дмитриевна</t>
  </si>
  <si>
    <t>14:35:107001:601</t>
  </si>
  <si>
    <t>Республика Саха (Якутия), г Якутск, снт Жатай СОНТ Жаворонок, СОТ "Жаворонок"</t>
  </si>
  <si>
    <t>Хороших Н. В.</t>
  </si>
  <si>
    <t>14:35:107001:602</t>
  </si>
  <si>
    <t>Куликов Д. В.</t>
  </si>
  <si>
    <t>14:35:107001:603</t>
  </si>
  <si>
    <t>Нестерова Е. А.</t>
  </si>
  <si>
    <t>14:35:107001:604</t>
  </si>
  <si>
    <t>Морковчин Н. И.</t>
  </si>
  <si>
    <t>14:35:107001:605</t>
  </si>
  <si>
    <t>Маслякова Валентина Петровна</t>
  </si>
  <si>
    <t>14:35:107001:606</t>
  </si>
  <si>
    <t>Филиппов Г. В.</t>
  </si>
  <si>
    <t>14:35:107001:607</t>
  </si>
  <si>
    <t>14:35:107001:608</t>
  </si>
  <si>
    <t>Андросова Т. Д.</t>
  </si>
  <si>
    <t>14:35:107001:609</t>
  </si>
  <si>
    <t>Дехтяренко Татьяна Ивановна</t>
  </si>
  <si>
    <t>14:35:107001:610</t>
  </si>
  <si>
    <t>Томских Николай Иванович</t>
  </si>
  <si>
    <t>14:35:107001:611</t>
  </si>
  <si>
    <t>Панет И. И.</t>
  </si>
  <si>
    <t>14:35:107001:612</t>
  </si>
  <si>
    <t>Асташков М. Д.</t>
  </si>
  <si>
    <t>14:35:107001:613</t>
  </si>
  <si>
    <t>Агафонова Екатерина Константиновна</t>
  </si>
  <si>
    <t>14:35:107001:614</t>
  </si>
  <si>
    <t>Зарубин А. К.</t>
  </si>
  <si>
    <t>14:35:107001:615</t>
  </si>
  <si>
    <t>Артамонов А. А.</t>
  </si>
  <si>
    <t>14:35:107001:616</t>
  </si>
  <si>
    <t>Дехтяренко Мария Васильевна</t>
  </si>
  <si>
    <t>14:35:107001:617</t>
  </si>
  <si>
    <t>Петрова Татьяна Евгеньевна</t>
  </si>
  <si>
    <t>14:35:107001:618</t>
  </si>
  <si>
    <t>Усов Ю. П.</t>
  </si>
  <si>
    <t>14:35:107001:619</t>
  </si>
  <si>
    <t>Инешин В. П.</t>
  </si>
  <si>
    <t>14:35:107001:620</t>
  </si>
  <si>
    <t>14:35:107001:621</t>
  </si>
  <si>
    <t>Петрова М. В.</t>
  </si>
  <si>
    <t>14:35:107001:622</t>
  </si>
  <si>
    <t>14:35:107001:623</t>
  </si>
  <si>
    <t>Ватякова Р. Н.</t>
  </si>
  <si>
    <t>14:35:107001:624</t>
  </si>
  <si>
    <t>Сидорова Зоя Григорьевна</t>
  </si>
  <si>
    <t>14:35:107001:625</t>
  </si>
  <si>
    <t>Козлова Раиса Алексеевна</t>
  </si>
  <si>
    <t>14:35:107001:626</t>
  </si>
  <si>
    <t>14:35:107001:627</t>
  </si>
  <si>
    <t>Ткаченко М. И.</t>
  </si>
  <si>
    <t>14:35:107001:628</t>
  </si>
  <si>
    <t>Гончарова Ирина Игоревна</t>
  </si>
  <si>
    <t>14:35:107001:629</t>
  </si>
  <si>
    <t>Сафонова В. А.</t>
  </si>
  <si>
    <t>14:35:107001:630</t>
  </si>
  <si>
    <t>14:35:107001:631</t>
  </si>
  <si>
    <t>Готовцева Галина Ивановна</t>
  </si>
  <si>
    <t>14:35:107001:632</t>
  </si>
  <si>
    <t>Лущий В. С.</t>
  </si>
  <si>
    <t>14:35:107001:633</t>
  </si>
  <si>
    <t>Генеров Артур Дмитриевич</t>
  </si>
  <si>
    <t>14:35:107001:634</t>
  </si>
  <si>
    <t>Куликов В. П.</t>
  </si>
  <si>
    <t>14:35:107001:635</t>
  </si>
  <si>
    <t>Брызгалов Исай Исаакович</t>
  </si>
  <si>
    <t>14:35:107001:636</t>
  </si>
  <si>
    <t>Столярова Ю. М.</t>
  </si>
  <si>
    <t>14:35:107001:637</t>
  </si>
  <si>
    <t>Зиганшина Э. Т.</t>
  </si>
  <si>
    <t>14:35:107001:638</t>
  </si>
  <si>
    <t>Замудрякова Зинаида Анатольевна</t>
  </si>
  <si>
    <t>14:35:107001:639</t>
  </si>
  <si>
    <t>Бородкина Людмила Анатольевна</t>
  </si>
  <si>
    <t>14:35:107001:640</t>
  </si>
  <si>
    <t>Тур Надежда Гаврильевна</t>
  </si>
  <si>
    <t>14:35:107001:641</t>
  </si>
  <si>
    <t>Александрова Х. В.</t>
  </si>
  <si>
    <t>14:35:107001:642</t>
  </si>
  <si>
    <t>Семенов Дмитрий Дмитриевич</t>
  </si>
  <si>
    <t>14:35:107001:643</t>
  </si>
  <si>
    <t>Дружинина Тамара Дмитриевна</t>
  </si>
  <si>
    <t>14:35:107001:644</t>
  </si>
  <si>
    <t>Тернева О. Н.</t>
  </si>
  <si>
    <t>14:35:107001:645</t>
  </si>
  <si>
    <t>Паутова Л. И.</t>
  </si>
  <si>
    <t>14:35:107001:646</t>
  </si>
  <si>
    <t>Васильева Елена Лаврентьевна</t>
  </si>
  <si>
    <t>14:35:107001:647</t>
  </si>
  <si>
    <t>Исаева Галина Анатольевна</t>
  </si>
  <si>
    <t>14:35:107001:648</t>
  </si>
  <si>
    <t>Шкварков П. Л.</t>
  </si>
  <si>
    <t>14:35:107001:649</t>
  </si>
  <si>
    <t>Раку К. Д.</t>
  </si>
  <si>
    <t>14:35:107001:650</t>
  </si>
  <si>
    <t>14:35:107001:651</t>
  </si>
  <si>
    <t>Литовская С.</t>
  </si>
  <si>
    <t>14:35:107001:652</t>
  </si>
  <si>
    <t>Шейхрамов Геннадий Владимирович</t>
  </si>
  <si>
    <t>14:35:107001:653</t>
  </si>
  <si>
    <t>Колосов Герман Валерьевич</t>
  </si>
  <si>
    <t>14:35:107001:654</t>
  </si>
  <si>
    <t>Иванов Е. А.</t>
  </si>
  <si>
    <t>14:35:107001:655</t>
  </si>
  <si>
    <t>Гурецкий А. А.</t>
  </si>
  <si>
    <t>14:35:107001:656</t>
  </si>
  <si>
    <t>Верба Наталья Ивановна</t>
  </si>
  <si>
    <t>14:35:107001:657</t>
  </si>
  <si>
    <t>Емельянов Е. П.</t>
  </si>
  <si>
    <t>14:35:107001:658</t>
  </si>
  <si>
    <t>Холодков Виктор Павлович</t>
  </si>
  <si>
    <t>14:35:107001:659</t>
  </si>
  <si>
    <t>Республика Саха (Якутия), г Якутск, п Жатай, снт СНТ Росинка, уч 84,</t>
  </si>
  <si>
    <t>Российская Федерация, Республика Саха (Якутия), Городской округ " Жатай", Поселок Жатай, СНТ "Росинка"  уч. 84</t>
  </si>
  <si>
    <t>Казакова Т. М.</t>
  </si>
  <si>
    <t>14:35:107001:661</t>
  </si>
  <si>
    <t>Кольцов В. Я.</t>
  </si>
  <si>
    <t>14:35:107001:662</t>
  </si>
  <si>
    <t>Шуман Е. В.</t>
  </si>
  <si>
    <t>14:35:107001:663</t>
  </si>
  <si>
    <t>Буйлов Николай Алексеевич</t>
  </si>
  <si>
    <t>14:35:107001:664</t>
  </si>
  <si>
    <t>Республика Саха (Якутия), г Якутск, снт Жатай СОТ Лена,</t>
  </si>
  <si>
    <t>Республика Саха (Якутия), г Якутск, снт Жатай СОТ Лена</t>
  </si>
  <si>
    <t>Петров А. Ф.</t>
  </si>
  <si>
    <t>14:35:107001:665</t>
  </si>
  <si>
    <t>Холодков И. А.</t>
  </si>
  <si>
    <t>14:35:107001:666</t>
  </si>
  <si>
    <t>Чегоров Василий Осипович</t>
  </si>
  <si>
    <t>14:35:107001:667</t>
  </si>
  <si>
    <t>Комболина Р. П.</t>
  </si>
  <si>
    <t>14:35:107001:668</t>
  </si>
  <si>
    <t>Фукс И. Р.</t>
  </si>
  <si>
    <t>14:35:107001:669</t>
  </si>
  <si>
    <t>14:35:107001:670</t>
  </si>
  <si>
    <t>14:35:107001:671</t>
  </si>
  <si>
    <t>Машукова М. А.</t>
  </si>
  <si>
    <t>14:35:107001:672</t>
  </si>
  <si>
    <t>Нагорная Р. М.</t>
  </si>
  <si>
    <t>14:35:107001:673</t>
  </si>
  <si>
    <t>Иванов Н. Ф.</t>
  </si>
  <si>
    <t>14:35:107001:674</t>
  </si>
  <si>
    <t>Осинкин Ю. П.</t>
  </si>
  <si>
    <t>14:35:107001:675</t>
  </si>
  <si>
    <t>Дьяконова Сардаана Анатольевна</t>
  </si>
  <si>
    <t>14:35:107001:676</t>
  </si>
  <si>
    <t>Черноградский Н. А.</t>
  </si>
  <si>
    <t>14:35:107001:677</t>
  </si>
  <si>
    <t>Малкович Надежда Дмитриевна</t>
  </si>
  <si>
    <t>14:35:107001:678</t>
  </si>
  <si>
    <t>Ефимов Леонид Валентинович</t>
  </si>
  <si>
    <t>14:35:107001:679</t>
  </si>
  <si>
    <t>14:35:107001:680</t>
  </si>
  <si>
    <t>14:35:107001:681</t>
  </si>
  <si>
    <t>Попов А. М.</t>
  </si>
  <si>
    <t>14:35:107001:682</t>
  </si>
  <si>
    <t>Мошарская Г. Г.</t>
  </si>
  <si>
    <t>14:35:107001:683</t>
  </si>
  <si>
    <t>14:35:107001:684</t>
  </si>
  <si>
    <t>Розвезева Вера Михайловна</t>
  </si>
  <si>
    <t>14:35:107001:685</t>
  </si>
  <si>
    <t>Моноскова А. В.</t>
  </si>
  <si>
    <t>14:35:107001:686</t>
  </si>
  <si>
    <t>14:35:107001:687</t>
  </si>
  <si>
    <t>Арбатский Владимир Николаевич</t>
  </si>
  <si>
    <t>14:35:107001:688</t>
  </si>
  <si>
    <t>Потапов В. Н.</t>
  </si>
  <si>
    <t>14:35:107001:689</t>
  </si>
  <si>
    <t>Бобошко В. П.</t>
  </si>
  <si>
    <t>14:35:107001:690</t>
  </si>
  <si>
    <t>Дегтярев С. А.</t>
  </si>
  <si>
    <t>14:35:107001:691</t>
  </si>
  <si>
    <t>14:35:107001:692</t>
  </si>
  <si>
    <t>Ведерников В. И.</t>
  </si>
  <si>
    <t>14:35:107001:693</t>
  </si>
  <si>
    <t>Поздеева Н. В.</t>
  </si>
  <si>
    <t>14:35:107001:694</t>
  </si>
  <si>
    <t>14:35:107001:695</t>
  </si>
  <si>
    <t>Маслов Юрий Викторович</t>
  </si>
  <si>
    <t>14:35:107001:696</t>
  </si>
  <si>
    <t>Пельменева Валентина Александровна</t>
  </si>
  <si>
    <t>14:35:107001:697</t>
  </si>
  <si>
    <t>Пинаевская Г. К.</t>
  </si>
  <si>
    <t>14:35:107001:698</t>
  </si>
  <si>
    <t>Жеребятьева Елена Николаевна</t>
  </si>
  <si>
    <t>14:35:107001:699</t>
  </si>
  <si>
    <t>Казаков Н. П.</t>
  </si>
  <si>
    <t>14:35:107001:700</t>
  </si>
  <si>
    <t>Республика Саха (Якутия), г Якутск, снт Жатай СОТ Лена, ул Ленская,</t>
  </si>
  <si>
    <t>Республика Саха (Якутия), г Якутск, снт Жатай СОТ Лена, ул Ленская</t>
  </si>
  <si>
    <t>Кузнецова Г. И.</t>
  </si>
  <si>
    <t>14:35:107001:701</t>
  </si>
  <si>
    <t>14:35:107001:702</t>
  </si>
  <si>
    <t>Кочеткова Елена И.</t>
  </si>
  <si>
    <t>14:35:107001:703</t>
  </si>
  <si>
    <t>Гаврилов В. А.</t>
  </si>
  <si>
    <t>14:35:107001:704</t>
  </si>
  <si>
    <t>Тишкин А. М.</t>
  </si>
  <si>
    <t>14:35:107001:705</t>
  </si>
  <si>
    <t>Смирнова Т. А.</t>
  </si>
  <si>
    <t>14:35:107001:706</t>
  </si>
  <si>
    <t>Ручкин Алексей Иванович</t>
  </si>
  <si>
    <t>14:35:107001:707</t>
  </si>
  <si>
    <t>Тибеев С. А.</t>
  </si>
  <si>
    <t>14:35:107001:708</t>
  </si>
  <si>
    <t>Масютин Ю.</t>
  </si>
  <si>
    <t>14:35:107001:709</t>
  </si>
  <si>
    <t>Колесник В. Н.</t>
  </si>
  <si>
    <t>14:35:107001:710</t>
  </si>
  <si>
    <t>Республика Саха (Якутия), г Якутск, п Жатай, СОТ "Луговой"</t>
  </si>
  <si>
    <t>Сокольников Ю. А.</t>
  </si>
  <si>
    <t>14:35:107001:711</t>
  </si>
  <si>
    <t>Прилепина Галина Ивановна</t>
  </si>
  <si>
    <t>14:35:107001:712</t>
  </si>
  <si>
    <t>Постовалов Л. Н.</t>
  </si>
  <si>
    <t>14:35:107001:713</t>
  </si>
  <si>
    <t>14:35:107001:714</t>
  </si>
  <si>
    <t>14:35:107001:715</t>
  </si>
  <si>
    <t>Проскурин Александр Иванович</t>
  </si>
  <si>
    <t>14:35:107001:716</t>
  </si>
  <si>
    <t>Мисайлов Евгений Борисович</t>
  </si>
  <si>
    <t>14:35:107001:717</t>
  </si>
  <si>
    <t>Баскаков А. Д.</t>
  </si>
  <si>
    <t>14:35:107001:718</t>
  </si>
  <si>
    <t>Голубков Н. Н.</t>
  </si>
  <si>
    <t>14:35:107001:719</t>
  </si>
  <si>
    <t>Дементьева Н. А.</t>
  </si>
  <si>
    <t>14:35:107001:720</t>
  </si>
  <si>
    <t>Дунаева З. А.</t>
  </si>
  <si>
    <t>14:35:107001:721</t>
  </si>
  <si>
    <t>Игошев С.</t>
  </si>
  <si>
    <t>14:35:107001:722</t>
  </si>
  <si>
    <t>Колоцай А. В.</t>
  </si>
  <si>
    <t>14:35:107001:723</t>
  </si>
  <si>
    <t>Критинина И. Н.</t>
  </si>
  <si>
    <t>14:35:107001:724</t>
  </si>
  <si>
    <t>Малышев Г. В.</t>
  </si>
  <si>
    <t>14:35:107001:725</t>
  </si>
  <si>
    <t>Медведева Нина Николаевна</t>
  </si>
  <si>
    <t>14:35:107001:726</t>
  </si>
  <si>
    <t>Микриков В. В.</t>
  </si>
  <si>
    <t>14:35:107001:727</t>
  </si>
  <si>
    <t>Михалев Федор Викторович</t>
  </si>
  <si>
    <t>14:35:107001:728</t>
  </si>
  <si>
    <t>Петров С. А.</t>
  </si>
  <si>
    <t>14:35:107001:730</t>
  </si>
  <si>
    <t>Республика Саха (Якутия), г Якутск, п Жатай, СОТ Маяк</t>
  </si>
  <si>
    <t>Рудаков С. В.</t>
  </si>
  <si>
    <t>14:35:107001:731</t>
  </si>
  <si>
    <t>14:35:107001:732</t>
  </si>
  <si>
    <t>Спиридонов Алексей Владимирович</t>
  </si>
  <si>
    <t>14:35:107001:733</t>
  </si>
  <si>
    <t>Удегова Р. А.</t>
  </si>
  <si>
    <t>14:35:107001:734</t>
  </si>
  <si>
    <t>Федотова Л. Г.</t>
  </si>
  <si>
    <t>14:35:107001:735</t>
  </si>
  <si>
    <t>Цветкова Елена Дмитриевна</t>
  </si>
  <si>
    <t>14:35:107001:737</t>
  </si>
  <si>
    <t>Антипин В. А.</t>
  </si>
  <si>
    <t>14:35:107001:738</t>
  </si>
  <si>
    <t>Республика Саха (Якутия), г Якутск, п Жатай, СОТ Маяк, д. 128</t>
  </si>
  <si>
    <t>14:35:107001:739</t>
  </si>
  <si>
    <t>14:35:107001:740</t>
  </si>
  <si>
    <t>Белянцев Д. Д.</t>
  </si>
  <si>
    <t>14:35:107001:741</t>
  </si>
  <si>
    <t>Борисова Валентина Александровна</t>
  </si>
  <si>
    <t>14:35:107001:742</t>
  </si>
  <si>
    <t>Борнякова Елена Анатольевна</t>
  </si>
  <si>
    <t>14:35:107001:743</t>
  </si>
  <si>
    <t>14:35:107001:744</t>
  </si>
  <si>
    <t>Вахрушев М. В.</t>
  </si>
  <si>
    <t>14:35:107001:745</t>
  </si>
  <si>
    <t>Воропаева Валентина Николаевна</t>
  </si>
  <si>
    <t>14:35:107001:746</t>
  </si>
  <si>
    <t>Глухих В. П.</t>
  </si>
  <si>
    <t>14:35:107001:747</t>
  </si>
  <si>
    <t>Горский А. П.</t>
  </si>
  <si>
    <t>14:35:107001:748</t>
  </si>
  <si>
    <t>Григорьев П. С.</t>
  </si>
  <si>
    <t>14:35:107001:749</t>
  </si>
  <si>
    <t>Гринько А. Н.</t>
  </si>
  <si>
    <t>14:35:107001:750</t>
  </si>
  <si>
    <t>Гусев Владилен Семенович</t>
  </si>
  <si>
    <t>14:35:107001:751</t>
  </si>
  <si>
    <t>Давыдов С. А.</t>
  </si>
  <si>
    <t>14:35:107001:752</t>
  </si>
  <si>
    <t>Елохина Светлана Николаевна</t>
  </si>
  <si>
    <t>14:35:107001:753</t>
  </si>
  <si>
    <t>Емец Е. П.</t>
  </si>
  <si>
    <t>14:35:107001:754</t>
  </si>
  <si>
    <t>Жданова Л. Е.</t>
  </si>
  <si>
    <t>14:35:107001:755</t>
  </si>
  <si>
    <t>Жупиков А. А.</t>
  </si>
  <si>
    <t>14:35:107001:756</t>
  </si>
  <si>
    <t>14:35:107001:757</t>
  </si>
  <si>
    <t>Захарова Любовь Константиновна</t>
  </si>
  <si>
    <t>14:35:107001:758</t>
  </si>
  <si>
    <t>14:35:107001:759</t>
  </si>
  <si>
    <t>Зуева Галина Георгиевна</t>
  </si>
  <si>
    <t>14:35:107001:760</t>
  </si>
  <si>
    <t>Зуева Людмила Викторовна</t>
  </si>
  <si>
    <t>14:35:107001:761</t>
  </si>
  <si>
    <t>Зыков Александр Владимирович</t>
  </si>
  <si>
    <t>14:35:107001:762</t>
  </si>
  <si>
    <t>Карих П. П.</t>
  </si>
  <si>
    <t>14:35:107001:763</t>
  </si>
  <si>
    <t>Кочубеев Ю. Ф.</t>
  </si>
  <si>
    <t>14:35:107001:764</t>
  </si>
  <si>
    <t>Кравченко Е. А.</t>
  </si>
  <si>
    <t>14:35:107001:765</t>
  </si>
  <si>
    <t>Кузьменко Т. В.</t>
  </si>
  <si>
    <t>14:35:107001:766</t>
  </si>
  <si>
    <t>Лесик А. М.</t>
  </si>
  <si>
    <t>14:35:107001:767</t>
  </si>
  <si>
    <t>Маркус Зиновий Борисович</t>
  </si>
  <si>
    <t>14:35:107001:768</t>
  </si>
  <si>
    <t>Марченко Василий Григорьевич</t>
  </si>
  <si>
    <t>14:35:107001:769</t>
  </si>
  <si>
    <t>14:35:107001:771</t>
  </si>
  <si>
    <t>Отуков Н. Р.</t>
  </si>
  <si>
    <t>14:35:107001:772</t>
  </si>
  <si>
    <t>14:35:107001:773</t>
  </si>
  <si>
    <t>Пинигина Ольга Викторовна</t>
  </si>
  <si>
    <t>14:35:107001:774</t>
  </si>
  <si>
    <t>Подкозин Ю. П.</t>
  </si>
  <si>
    <t>14:35:107001:775</t>
  </si>
  <si>
    <t>Полоскова Лидия Семеновна</t>
  </si>
  <si>
    <t>14:35:107001:776</t>
  </si>
  <si>
    <t>Попов И. П.</t>
  </si>
  <si>
    <t>14:35:107001:777</t>
  </si>
  <si>
    <t>Похлебаева Н. А.</t>
  </si>
  <si>
    <t>14:35:107001:778</t>
  </si>
  <si>
    <t>Протопопов С. А.</t>
  </si>
  <si>
    <t>14:35:107001:779</t>
  </si>
  <si>
    <t>Сабельников Андрей Иванович</t>
  </si>
  <si>
    <t>14:35:107001:780</t>
  </si>
  <si>
    <t>14:35:107001:781</t>
  </si>
  <si>
    <t>Республика Саха (Якутия), г Якутск, п Жатай, СОТ Нива</t>
  </si>
  <si>
    <t>14:35:107001:782</t>
  </si>
  <si>
    <t>14:35:107001:783</t>
  </si>
  <si>
    <t>14:35:107001:784</t>
  </si>
  <si>
    <t>Тетера А. Б.</t>
  </si>
  <si>
    <t>14:35:107001:785</t>
  </si>
  <si>
    <t>Фиалкин В. В.</t>
  </si>
  <si>
    <t>14:35:107001:786</t>
  </si>
  <si>
    <t>14:35:107001:787</t>
  </si>
  <si>
    <t>14:35:107001:788</t>
  </si>
  <si>
    <t>Акишева Маргарита Владимировна</t>
  </si>
  <si>
    <t>14:35:107001:789</t>
  </si>
  <si>
    <t>Баркалова Н. В.</t>
  </si>
  <si>
    <t>14:35:107001:790</t>
  </si>
  <si>
    <t>Бородин Леонид Иванович</t>
  </si>
  <si>
    <t>14:35:107001:791</t>
  </si>
  <si>
    <t>Власова Е. Ф.</t>
  </si>
  <si>
    <t>14:35:107001:792</t>
  </si>
  <si>
    <t>Вымижанина Нина Михайловна</t>
  </si>
  <si>
    <t>14:35:107001:793</t>
  </si>
  <si>
    <t>Гудков Владимир Куприянович</t>
  </si>
  <si>
    <t>14:35:107001:794</t>
  </si>
  <si>
    <t>Данилова Виктория Спартаковна</t>
  </si>
  <si>
    <t>14:35:107001:795</t>
  </si>
  <si>
    <t>Демагин Сергей Васильевич</t>
  </si>
  <si>
    <t>14:35:107001:796</t>
  </si>
  <si>
    <t>Дроздов Виктор Николаевич</t>
  </si>
  <si>
    <t>14:35:107001:797</t>
  </si>
  <si>
    <t>Ердыгина Зоя Анатольевна</t>
  </si>
  <si>
    <t>14:35:107001:798</t>
  </si>
  <si>
    <t>Жукова Галина Никитична</t>
  </si>
  <si>
    <t>14:35:107001:799</t>
  </si>
  <si>
    <t>Иванова Валентина Ивановна</t>
  </si>
  <si>
    <t>14:35:107001:800</t>
  </si>
  <si>
    <t>14:35:107001:802</t>
  </si>
  <si>
    <t>Капитан Артем Анатольевич</t>
  </si>
  <si>
    <t>14:35:107001:803</t>
  </si>
  <si>
    <t>Кирсанов Вадим Юрьевич</t>
  </si>
  <si>
    <t>14:35:107001:804</t>
  </si>
  <si>
    <t>Кудряшова Марина Владимировна</t>
  </si>
  <si>
    <t>14:35:107001:805</t>
  </si>
  <si>
    <t>Республика Саха (Якутия), г Якутск, п Жатай, СОТ Нива, д. 45</t>
  </si>
  <si>
    <t>Кузнецова Светлана Юрьевна</t>
  </si>
  <si>
    <t>14:35:107001:806</t>
  </si>
  <si>
    <t>Кузьменя Юрий Васильевич</t>
  </si>
  <si>
    <t>14:35:107001:808</t>
  </si>
  <si>
    <t>Мыреев Юрий Сергеевич</t>
  </si>
  <si>
    <t>14:35:107001:809</t>
  </si>
  <si>
    <t>14:35:107001:810</t>
  </si>
  <si>
    <t>Никанорова Вера Геннадьевна</t>
  </si>
  <si>
    <t>14:35:107001:811</t>
  </si>
  <si>
    <t>Николаева Альбина Дмитриевна</t>
  </si>
  <si>
    <t>14:35:107001:812</t>
  </si>
  <si>
    <t>Новожеев Анатолий Андреевич</t>
  </si>
  <si>
    <t>14:35:107001:813</t>
  </si>
  <si>
    <t>Республика Саха (Якутия), г Якутск, п Жатай, СОТ Нива, д. 35</t>
  </si>
  <si>
    <t>Панова Анна Федоровна</t>
  </si>
  <si>
    <t>14:35:107001:814</t>
  </si>
  <si>
    <t>Пастухов Н. В.</t>
  </si>
  <si>
    <t>14:35:107001:815</t>
  </si>
  <si>
    <t>Патюнов Виктор Иванович</t>
  </si>
  <si>
    <t>14:35:107001:816</t>
  </si>
  <si>
    <t>Подымахин Игорь Владимирович</t>
  </si>
  <si>
    <t>14:35:107001:817</t>
  </si>
  <si>
    <t>Полянин Ж. П.</t>
  </si>
  <si>
    <t>14:35:107001:818</t>
  </si>
  <si>
    <t>Потемкин Василий Александрович</t>
  </si>
  <si>
    <t>14:35:107001:819</t>
  </si>
  <si>
    <t>Проскуряков Владимир Евстратьевич</t>
  </si>
  <si>
    <t>14:35:107001:82</t>
  </si>
  <si>
    <t>Республика Саха (Якутия), г Якутск, п Жатай, ГСК "Ост"</t>
  </si>
  <si>
    <t>Дарбинян Армен Епремович</t>
  </si>
  <si>
    <t>14:35:107001:820</t>
  </si>
  <si>
    <t>Пчелинцева О. М.</t>
  </si>
  <si>
    <t>14:35:107001:821</t>
  </si>
  <si>
    <t>14:35:107001:822</t>
  </si>
  <si>
    <t>Сажин Анатолий Васильевич</t>
  </si>
  <si>
    <t>14:35:107001:823</t>
  </si>
  <si>
    <t>Соколин Виктор Иванович</t>
  </si>
  <si>
    <t>14:35:107001:824</t>
  </si>
  <si>
    <t>Соловьева Татьяна Александровна</t>
  </si>
  <si>
    <t>14:35:107001:825</t>
  </si>
  <si>
    <t>Ступань Вера Валентиновна</t>
  </si>
  <si>
    <t>14:35:107001:826</t>
  </si>
  <si>
    <t>Урванцева Валентина Михайловна</t>
  </si>
  <si>
    <t>14:35:107001:827</t>
  </si>
  <si>
    <t>Федорова Анна Николаевна</t>
  </si>
  <si>
    <t>14:35:107001:828</t>
  </si>
  <si>
    <t>Хавлина Р. П.</t>
  </si>
  <si>
    <t>14:35:107001:829</t>
  </si>
  <si>
    <t>14:35:107001:830</t>
  </si>
  <si>
    <t>14:35:107001:831</t>
  </si>
  <si>
    <t>Черкасова Валентина Павловна</t>
  </si>
  <si>
    <t>14:35:107001:832</t>
  </si>
  <si>
    <t>Республика Саха (Якутия), г Якутск, п Жатай, СОТ Нива, д. 86</t>
  </si>
  <si>
    <t>Чернышев Виктор Михайлович</t>
  </si>
  <si>
    <t>14:35:107001:833</t>
  </si>
  <si>
    <t>Чмарь Галина Ильинична</t>
  </si>
  <si>
    <t>14:35:107001:834</t>
  </si>
  <si>
    <t>Республика Саха (Якутия), г Якутск, п Жатай, СОТ Нива, д. 120</t>
  </si>
  <si>
    <t>Чубиряев Сергей Валерьевич</t>
  </si>
  <si>
    <t>14:35:107001:835</t>
  </si>
  <si>
    <t>Шальнев С. С.</t>
  </si>
  <si>
    <t>14:35:107001:836</t>
  </si>
  <si>
    <t>Республика Саха (Якутия), г Якутск, снт Жатай СОТ Простор,</t>
  </si>
  <si>
    <t>Республика Саха (Якутия), г Якутск, снт Жатай СОТ Простор</t>
  </si>
  <si>
    <t>Шальнева Г. М.</t>
  </si>
  <si>
    <t>14:35:107001:837</t>
  </si>
  <si>
    <t>14:35:107001:838</t>
  </si>
  <si>
    <t>Шевченко Нина Васильевна</t>
  </si>
  <si>
    <t>14:35:107001:839</t>
  </si>
  <si>
    <t>Шестаков С. Ю.</t>
  </si>
  <si>
    <t>14:35:107001:840</t>
  </si>
  <si>
    <t>Шестаков Ю. В.</t>
  </si>
  <si>
    <t>14:35:107001:841</t>
  </si>
  <si>
    <t>Шестакова В. Ю.</t>
  </si>
  <si>
    <t>14:35:107001:842</t>
  </si>
  <si>
    <t>Яшин Владимир Александрович</t>
  </si>
  <si>
    <t>14:35:107001:843</t>
  </si>
  <si>
    <t>Ведерникова Евгения Михайловна</t>
  </si>
  <si>
    <t>14:35:107001:844</t>
  </si>
  <si>
    <t>Гладков Константин Николаевич</t>
  </si>
  <si>
    <t>14:35:107001:845</t>
  </si>
  <si>
    <t>Шахомиров Юрий Сергеевич</t>
  </si>
  <si>
    <t>14:35:107001:846</t>
  </si>
  <si>
    <t>Мартемьянова Анна Павловна</t>
  </si>
  <si>
    <t>14:35:107001:847</t>
  </si>
  <si>
    <t>Горбань Алла Федоровна</t>
  </si>
  <si>
    <t>14:35:107001:848</t>
  </si>
  <si>
    <t>Ковригина Ольга Евгеньевна</t>
  </si>
  <si>
    <t>14:35:107001:849</t>
  </si>
  <si>
    <t>Свинобоева Вера Павловна</t>
  </si>
  <si>
    <t>14:35:107001:850</t>
  </si>
  <si>
    <t>Мальцева Татьяна Константиновна</t>
  </si>
  <si>
    <t>14:35:107001:851</t>
  </si>
  <si>
    <t>Комиссаров Владимир Николаевич</t>
  </si>
  <si>
    <t>14:35:107001:852</t>
  </si>
  <si>
    <t>Барсуков Сергей Геннадьевич</t>
  </si>
  <si>
    <t>14:35:107001:853</t>
  </si>
  <si>
    <t>Цигляр Валентин Георгиевич</t>
  </si>
  <si>
    <t>14:35:107001:854</t>
  </si>
  <si>
    <t>14:35:107001:855</t>
  </si>
  <si>
    <t>Питкевич Неля Михайловна</t>
  </si>
  <si>
    <t>14:35:107001:856</t>
  </si>
  <si>
    <t>Баталов Геннадий Геннадьевич</t>
  </si>
  <si>
    <t>14:35:107001:857</t>
  </si>
  <si>
    <t>Голобородько Вячеслав Валерьеич</t>
  </si>
  <si>
    <t>14:35:107001:858</t>
  </si>
  <si>
    <t>Елохин Анатолий Геннадьевич</t>
  </si>
  <si>
    <t>14:35:107001:859</t>
  </si>
  <si>
    <t>Сухова Людмила Викторовна</t>
  </si>
  <si>
    <t>14:35:107001:860</t>
  </si>
  <si>
    <t>Иванов Анатолий Николаевич</t>
  </si>
  <si>
    <t>14:35:107001:861</t>
  </si>
  <si>
    <t>Цмыкал Юрий Григорьевич</t>
  </si>
  <si>
    <t>14:35:107001:862</t>
  </si>
  <si>
    <t>Осокина Людмила Анатольевна</t>
  </si>
  <si>
    <t>14:35:107001:863</t>
  </si>
  <si>
    <t>Зуев Сергей Александрович</t>
  </si>
  <si>
    <t>14:35:107001:864</t>
  </si>
  <si>
    <t>Касьянов П. Г.</t>
  </si>
  <si>
    <t>14:35:107001:865</t>
  </si>
  <si>
    <t>Гоголев Виталий Арсентьевич</t>
  </si>
  <si>
    <t>14:35:107001:866</t>
  </si>
  <si>
    <t>Егоров Алексей Николаевич</t>
  </si>
  <si>
    <t>14:35:107001:867</t>
  </si>
  <si>
    <t>Зарубина Ирина Фаридовна</t>
  </si>
  <si>
    <t>14:35:107001:868</t>
  </si>
  <si>
    <t>Шапшай Владимир Трофимович</t>
  </si>
  <si>
    <t>14:35:107001:869</t>
  </si>
  <si>
    <t>Наседкина Светлана Владимировна</t>
  </si>
  <si>
    <t>14:35:107001:870</t>
  </si>
  <si>
    <t>Курушев Сергей Матвеевич</t>
  </si>
  <si>
    <t>14:35:107001:871</t>
  </si>
  <si>
    <t>Никонов Александр Михайлович</t>
  </si>
  <si>
    <t>14:35:107001:872</t>
  </si>
  <si>
    <t>Торговкина В. А.</t>
  </si>
  <si>
    <t>14:35:107001:873</t>
  </si>
  <si>
    <t>Данн Эдуард Николаевич</t>
  </si>
  <si>
    <t>14:35:107001:874</t>
  </si>
  <si>
    <t>Чернышов Олег Александрович</t>
  </si>
  <si>
    <t>14:35:107001:875</t>
  </si>
  <si>
    <t>Зуев Валерий Романович</t>
  </si>
  <si>
    <t>14:35:107001:876</t>
  </si>
  <si>
    <t>Деулина Наталья Степановна</t>
  </si>
  <si>
    <t>14:35:107001:877</t>
  </si>
  <si>
    <t>Хапугина Валентина Ивановна</t>
  </si>
  <si>
    <t>14:35:107001:878</t>
  </si>
  <si>
    <t>Нуриев Герард Рашидович</t>
  </si>
  <si>
    <t>14:35:107001:879</t>
  </si>
  <si>
    <t>Путято Андрей Юрьевич</t>
  </si>
  <si>
    <t>14:35:107001:88</t>
  </si>
  <si>
    <t>Республика Саха (Якутия), г Якутск, снт Жатай СОНТ Жаворонок, ул Васильковая, д 95,</t>
  </si>
  <si>
    <t>Республика Саха (Якутия), г Якутск, снт Жатай СОНТ Жаворонок, ул Васильковая, д 95, участок находиться в  км на на север от ориентира (-)</t>
  </si>
  <si>
    <t>Непомнящая Альбина Прокопьевна</t>
  </si>
  <si>
    <t>14:35:107001:880</t>
  </si>
  <si>
    <t>Курепин Станислав Викторович</t>
  </si>
  <si>
    <t>14:35:107001:881</t>
  </si>
  <si>
    <t>Емельянова Вера Валерьевна</t>
  </si>
  <si>
    <t>14:35:107001:882</t>
  </si>
  <si>
    <t>Евсюков Виктор Иванович</t>
  </si>
  <si>
    <t>14:35:107001:883</t>
  </si>
  <si>
    <t>Курепин Максим Викторович</t>
  </si>
  <si>
    <t>14:35:107001:884</t>
  </si>
  <si>
    <t>Березовская Ирина Анатольевна</t>
  </si>
  <si>
    <t>14:35:107001:8842</t>
  </si>
  <si>
    <t>14:35:107001:4482</t>
  </si>
  <si>
    <t>Республика Саха (Якутия), г Якутск, п Жатай, ул Полярная, д 21,</t>
  </si>
  <si>
    <t>Республика Саха (Якутия), г Якутск, п Жатай, ул Полярная, д 21</t>
  </si>
  <si>
    <t>14:35:107001:886</t>
  </si>
  <si>
    <t>Бельзяков Александр Николаевич</t>
  </si>
  <si>
    <t>14:35:107001:887</t>
  </si>
  <si>
    <t>Республика Саха (Якутия), г Якутск, п Жатай, СОТ Рассвет</t>
  </si>
  <si>
    <t>Малышев Вячеслав Владимирович</t>
  </si>
  <si>
    <t>14:35:107001:888</t>
  </si>
  <si>
    <t>Сергеева Альбина Николаевна</t>
  </si>
  <si>
    <t>14:35:107001:889</t>
  </si>
  <si>
    <t>Черных Н. А.</t>
  </si>
  <si>
    <t>14:35:107001:890</t>
  </si>
  <si>
    <t>14:35:107001:891</t>
  </si>
  <si>
    <t>Федотов Михаил Викторович</t>
  </si>
  <si>
    <t>14:35:107001:892</t>
  </si>
  <si>
    <t>Золотарева И. М.</t>
  </si>
  <si>
    <t>14:35:107001:893</t>
  </si>
  <si>
    <t>Корнев Дмитрий Викторович</t>
  </si>
  <si>
    <t>14:35:107001:894</t>
  </si>
  <si>
    <t>Республика Саха (Якутия), г Якутск, п Жатай, СОТ Рассвет, д. 87</t>
  </si>
  <si>
    <t>14:35:107001:895</t>
  </si>
  <si>
    <t>Петухов Виталий Петрович</t>
  </si>
  <si>
    <t>14:35:107001:896</t>
  </si>
  <si>
    <t>Неабутов С. С.</t>
  </si>
  <si>
    <t>14:35:107001:897</t>
  </si>
  <si>
    <t>Подобреев В. А.</t>
  </si>
  <si>
    <t>14:35:107001:898</t>
  </si>
  <si>
    <t>Карасова Г. А.</t>
  </si>
  <si>
    <t>14:35:107001:899</t>
  </si>
  <si>
    <t>Красиков А. Т.</t>
  </si>
  <si>
    <t>14:35:107001:900</t>
  </si>
  <si>
    <t>Филатова Е. А.</t>
  </si>
  <si>
    <t>14:35:107001:901</t>
  </si>
  <si>
    <t>Олибаш Ю. Н.</t>
  </si>
  <si>
    <t>14:35:107001:902</t>
  </si>
  <si>
    <t>Дарбашков С. К.</t>
  </si>
  <si>
    <t>14:35:107001:903</t>
  </si>
  <si>
    <t>Березина Т. П.</t>
  </si>
  <si>
    <t>14:35:107001:904</t>
  </si>
  <si>
    <t>Черемных Тамара Иннокентьевна</t>
  </si>
  <si>
    <t>14:35:107001:905</t>
  </si>
  <si>
    <t>Русина Г. К.</t>
  </si>
  <si>
    <t>14:35:107001:906</t>
  </si>
  <si>
    <t>Гвоздева Л. Д.</t>
  </si>
  <si>
    <t>14:35:107001:907</t>
  </si>
  <si>
    <t>14:35:107001:908</t>
  </si>
  <si>
    <t>Тугунов Ю. А.</t>
  </si>
  <si>
    <t>14:35:107001:909</t>
  </si>
  <si>
    <t>Пакуров Д. Л.</t>
  </si>
  <si>
    <t>14:35:107001:910</t>
  </si>
  <si>
    <t>Рудых И. П.</t>
  </si>
  <si>
    <t>14:35:107001:911</t>
  </si>
  <si>
    <t>Чекалов В. А.</t>
  </si>
  <si>
    <t>14:35:107001:912</t>
  </si>
  <si>
    <t>Щербань Н. А.</t>
  </si>
  <si>
    <t>14:35:107001:913</t>
  </si>
  <si>
    <t>Окишев А. Н.</t>
  </si>
  <si>
    <t>14:35:107001:914</t>
  </si>
  <si>
    <t>Макаров В. Е.</t>
  </si>
  <si>
    <t>14:35:107001:915</t>
  </si>
  <si>
    <t>Романов Э. А.</t>
  </si>
  <si>
    <t>14:35:107001:916</t>
  </si>
  <si>
    <t>Лабанок Б. Н.</t>
  </si>
  <si>
    <t>14:35:107001:917</t>
  </si>
  <si>
    <t>Ермолаев М. С.</t>
  </si>
  <si>
    <t>14:35:107001:918</t>
  </si>
  <si>
    <t>Зубов А. Н.</t>
  </si>
  <si>
    <t>14:35:107001:919</t>
  </si>
  <si>
    <t>Анойкина А. М.</t>
  </si>
  <si>
    <t>14:35:107001:92</t>
  </si>
  <si>
    <t>Республика Саха (Якутия), г Якутск, снт Жатай СОНТ Жаворонок, ул Садовая, д 162,</t>
  </si>
  <si>
    <t>Республика Саха (Якутия), г Якутск, снт Жатай СОНТ Жаворонок, ул Садовая, д 162</t>
  </si>
  <si>
    <t>Туляков Сергей Владимирович</t>
  </si>
  <si>
    <t>14:35:107001:920</t>
  </si>
  <si>
    <t>Марков Д. И.</t>
  </si>
  <si>
    <t>14:35:107001:921</t>
  </si>
  <si>
    <t>Стенкаева Л. Ф.</t>
  </si>
  <si>
    <t>14:35:107001:922</t>
  </si>
  <si>
    <t>Великанов В. С.</t>
  </si>
  <si>
    <t>14:35:107001:923</t>
  </si>
  <si>
    <t>Афанасьева М. Н.</t>
  </si>
  <si>
    <t>14:35:107001:924</t>
  </si>
  <si>
    <t>Фефелова Н. В.</t>
  </si>
  <si>
    <t>14:35:107001:925</t>
  </si>
  <si>
    <t>Федорова В. А.</t>
  </si>
  <si>
    <t>14:35:107001:926</t>
  </si>
  <si>
    <t>Суханова О. Р.</t>
  </si>
  <si>
    <t>14:35:107001:927</t>
  </si>
  <si>
    <t>Шепелева М. В.</t>
  </si>
  <si>
    <t>14:35:107001:928</t>
  </si>
  <si>
    <t>Криворотова Н. М.</t>
  </si>
  <si>
    <t>14:35:107001:929</t>
  </si>
  <si>
    <t>Гуреева С. В.</t>
  </si>
  <si>
    <t>14:35:107001:930</t>
  </si>
  <si>
    <t>Сатула В. В.</t>
  </si>
  <si>
    <t>14:35:107001:931</t>
  </si>
  <si>
    <t>Тютюнник Н. Г.</t>
  </si>
  <si>
    <t>14:35:107001:932</t>
  </si>
  <si>
    <t>Полякова П. М.</t>
  </si>
  <si>
    <t>14:35:107001:933</t>
  </si>
  <si>
    <t>Басхордырова Г. И.</t>
  </si>
  <si>
    <t>14:35:107001:934</t>
  </si>
  <si>
    <t>Данилевич С. И.</t>
  </si>
  <si>
    <t>14:35:107001:935</t>
  </si>
  <si>
    <t>Мурзина В. Н.</t>
  </si>
  <si>
    <t>14:35:107001:936</t>
  </si>
  <si>
    <t>Попов Н. В.</t>
  </si>
  <si>
    <t>14:35:107001:937</t>
  </si>
  <si>
    <t>Банников В. И.</t>
  </si>
  <si>
    <t>14:35:107001:938</t>
  </si>
  <si>
    <t>Строева Н. И.</t>
  </si>
  <si>
    <t>14:35:107001:939</t>
  </si>
  <si>
    <t>Шемелев С. Г.</t>
  </si>
  <si>
    <t>14:35:107001:940</t>
  </si>
  <si>
    <t>Пермякова М. Н.</t>
  </si>
  <si>
    <t>14:35:107001:941</t>
  </si>
  <si>
    <t>Шестопалова Н. Н.</t>
  </si>
  <si>
    <t>14:35:107001:942</t>
  </si>
  <si>
    <t>Бессонова Н. А.</t>
  </si>
  <si>
    <t>14:35:107001:943</t>
  </si>
  <si>
    <t>Егоров И. М.</t>
  </si>
  <si>
    <t>14:35:107001:944</t>
  </si>
  <si>
    <t>Баранов В. В.</t>
  </si>
  <si>
    <t>14:35:107001:945</t>
  </si>
  <si>
    <t>Рыданных О. В.</t>
  </si>
  <si>
    <t>14:35:107001:946</t>
  </si>
  <si>
    <t>Галушкина Г. Н.</t>
  </si>
  <si>
    <t>14:35:107001:947</t>
  </si>
  <si>
    <t>Семенов В. Т.</t>
  </si>
  <si>
    <t>14:35:107001:948</t>
  </si>
  <si>
    <t>Сорокина Н. В.</t>
  </si>
  <si>
    <t>14:35:107001:949</t>
  </si>
  <si>
    <t>Белоусова М. В.</t>
  </si>
  <si>
    <t>14:35:107001:950</t>
  </si>
  <si>
    <t>Медведева В. Н.</t>
  </si>
  <si>
    <t>14:35:107001:951</t>
  </si>
  <si>
    <t>Лискович З. М.</t>
  </si>
  <si>
    <t>14:35:107001:952</t>
  </si>
  <si>
    <t>Юргина В. А.</t>
  </si>
  <si>
    <t>14:35:107001:953</t>
  </si>
  <si>
    <t>Корягина Н. Е.</t>
  </si>
  <si>
    <t>14:35:107001:954</t>
  </si>
  <si>
    <t>Сергеев А. М.</t>
  </si>
  <si>
    <t>14:35:107001:955</t>
  </si>
  <si>
    <t>Бердычев Ю. Г.</t>
  </si>
  <si>
    <t>14:35:107001:956</t>
  </si>
  <si>
    <t>Полякова Е. И.</t>
  </si>
  <si>
    <t>14:35:107001:957</t>
  </si>
  <si>
    <t>Осипенко А. И.</t>
  </si>
  <si>
    <t>14:35:107001:958</t>
  </si>
  <si>
    <t>14:35:107001:959</t>
  </si>
  <si>
    <t>Золотарева И. Г.</t>
  </si>
  <si>
    <t>14:35:107001:960</t>
  </si>
  <si>
    <t>Добрынин А. А.</t>
  </si>
  <si>
    <t>14:35:107001:961</t>
  </si>
  <si>
    <t>Новикова А. А.</t>
  </si>
  <si>
    <t>14:35:107001:962</t>
  </si>
  <si>
    <t>Чусовская И. А.</t>
  </si>
  <si>
    <t>14:35:107001:963</t>
  </si>
  <si>
    <t>14:35:107001:964</t>
  </si>
  <si>
    <t>Петров А. В.</t>
  </si>
  <si>
    <t>14:35:107001:965</t>
  </si>
  <si>
    <t>Носова В. И.</t>
  </si>
  <si>
    <t>14:35:107001:966</t>
  </si>
  <si>
    <t>Белоусова Д. Е.</t>
  </si>
  <si>
    <t>14:35:107001:967</t>
  </si>
  <si>
    <t>Попенова В. А</t>
  </si>
  <si>
    <t>14:35:107001:968</t>
  </si>
  <si>
    <t>Глушко Е. Н.</t>
  </si>
  <si>
    <t>14:35:107001:969</t>
  </si>
  <si>
    <t>Кожевникова С. А.</t>
  </si>
  <si>
    <t>14:35:107001:97</t>
  </si>
  <si>
    <t>Шандровская Мария Васильевна</t>
  </si>
  <si>
    <t>14:35:107001:970</t>
  </si>
  <si>
    <t>Слободчикова Г. М.</t>
  </si>
  <si>
    <t>14:35:107001:971</t>
  </si>
  <si>
    <t>Григорьева Л. Е.</t>
  </si>
  <si>
    <t>14:35:107001:972</t>
  </si>
  <si>
    <t>Игнатова О. М.</t>
  </si>
  <si>
    <t>14:35:107001:973</t>
  </si>
  <si>
    <t>Фридовская Н. М.</t>
  </si>
  <si>
    <t>14:35:107001:974</t>
  </si>
  <si>
    <t>Лисовская Н. М.</t>
  </si>
  <si>
    <t>14:35:107001:975</t>
  </si>
  <si>
    <t>Лобачева В. И.</t>
  </si>
  <si>
    <t>14:35:107001:976</t>
  </si>
  <si>
    <t>Республика Саха (Якутия), г Якутск, п Жатай, сот "Речник-2"</t>
  </si>
  <si>
    <t>Стажева Н. А.</t>
  </si>
  <si>
    <t>14:35:107001:977</t>
  </si>
  <si>
    <t>Москаленко В. Н.</t>
  </si>
  <si>
    <t>14:35:107001:978</t>
  </si>
  <si>
    <t>Якушков О. В.</t>
  </si>
  <si>
    <t>14:35:107001:979</t>
  </si>
  <si>
    <t>Меркурьева В. А.</t>
  </si>
  <si>
    <t>14:35:107001:980</t>
  </si>
  <si>
    <t>Гарбуз А. М.</t>
  </si>
  <si>
    <t>14:35:107001:981</t>
  </si>
  <si>
    <t>Мащенко Н. А.</t>
  </si>
  <si>
    <t>14:35:107001:982</t>
  </si>
  <si>
    <t>Егоров Е. Ф.</t>
  </si>
  <si>
    <t>14:35:107001:983</t>
  </si>
  <si>
    <t>14:35:107001:984</t>
  </si>
  <si>
    <t>Шерстнев В. М.</t>
  </si>
  <si>
    <t>14:35:107001:985</t>
  </si>
  <si>
    <t>Горбунов Г. Г.</t>
  </si>
  <si>
    <t>14:35:107001:986</t>
  </si>
  <si>
    <t>Воронина Тамар Федоровна</t>
  </si>
  <si>
    <t>14:35:107001:988</t>
  </si>
  <si>
    <t>Чернова Валентина Михайловна</t>
  </si>
  <si>
    <t>14:35:107001:989</t>
  </si>
  <si>
    <t>Белецкий В. Я.</t>
  </si>
  <si>
    <t>14:35:107001:990</t>
  </si>
  <si>
    <t>Александров В. И.</t>
  </si>
  <si>
    <t>14:35:107001:991</t>
  </si>
  <si>
    <t>Загоскин В. Я.</t>
  </si>
  <si>
    <t>14:35:107001:992</t>
  </si>
  <si>
    <t>Сарахин Н. И.</t>
  </si>
  <si>
    <t>14:35:107001:993</t>
  </si>
  <si>
    <t>Новгород С. С.</t>
  </si>
  <si>
    <t>14:35:107001:994</t>
  </si>
  <si>
    <t>Кузнецов С. Г.</t>
  </si>
  <si>
    <t>14:35:107001:995</t>
  </si>
  <si>
    <t>Сереброва Л. В.</t>
  </si>
  <si>
    <t>14:35:107001:996</t>
  </si>
  <si>
    <t>Зорина С. И.</t>
  </si>
  <si>
    <t>14:35:107001:997</t>
  </si>
  <si>
    <t>Емельянов С. В.</t>
  </si>
  <si>
    <t>14:35:107001:998</t>
  </si>
  <si>
    <t>14:35:107001:999</t>
  </si>
  <si>
    <t>Артемьева М. Н.</t>
  </si>
  <si>
    <t>14:35:108001</t>
  </si>
  <si>
    <t>14:35:108001:3215</t>
  </si>
  <si>
    <t>Республика Саха (Якутия), г Якутск, мкр Марха, ул Жатайская, д 13,</t>
  </si>
  <si>
    <t>Республика Саха, г. Якутск, мкр. Марха, ул. Жатайская, д. 13</t>
  </si>
  <si>
    <t>Михайлов Николай Дмитриевич</t>
  </si>
  <si>
    <t>14:35:108001:3216</t>
  </si>
  <si>
    <t>Республика Саха (Якутия), г Якутск, мкр Марха, ул Жатайская, д 9,</t>
  </si>
  <si>
    <t>Республика Саха, г. Якутск, мкр. Марха, ул. Жатайская, д. 9</t>
  </si>
  <si>
    <t>Акимов Алквмад Андреевич</t>
  </si>
  <si>
    <t>14:35:108001:3767</t>
  </si>
  <si>
    <t>Республика Саха (Якутия), г Якутск, мкр Марха, ул Жатайская, д 5,</t>
  </si>
  <si>
    <t>Республика Саха, г. Якутск, мкр. Марха, ул. Жатайская, д. 5</t>
  </si>
  <si>
    <t>Прибылых Евдокия Ивановна</t>
  </si>
  <si>
    <t>14:35:108001:3772</t>
  </si>
  <si>
    <t>Республика Саха (Якутия), г Якутск, мкр Марха, ул Жатайская, д 21,</t>
  </si>
  <si>
    <t>Республика Саха, г. Якутск, мкр. Марха, ул. Жатайская, д. 21</t>
  </si>
  <si>
    <t>Трунева Татьяна Прокопьевна</t>
  </si>
  <si>
    <t>14:35:108001:3791</t>
  </si>
  <si>
    <t>Республика Саха (Якутия), г Якутск, мкр Марха, ул Жатайская, д 7,</t>
  </si>
  <si>
    <t>Республика Саха, г. Якутск, мкр. Марха, ул. Жатайская, д. 7</t>
  </si>
  <si>
    <t>Пашкова Людмила Петровна</t>
  </si>
  <si>
    <t>14:35:108001:3994</t>
  </si>
  <si>
    <t>Республика Саха (Якутия), г Якутск, мкр Марха, ул Жатайская, д 12,</t>
  </si>
  <si>
    <t>Республика Саха, г. Якутск, мкр. Марха, ул. Жатайская, д. 12</t>
  </si>
  <si>
    <t>Рудой Василий Дмитриевич</t>
  </si>
  <si>
    <t>14:35:108001:7880</t>
  </si>
  <si>
    <t>Республика Саха (Якутия), г Якутск, мкр Марха, ул Жатайская,</t>
  </si>
  <si>
    <t>Республика Саха (Якутия), г Якутск, мкр Марха, ул Жатайская</t>
  </si>
  <si>
    <t>Мосеев Ярослав Николаевич</t>
  </si>
  <si>
    <t>14:35:109001:1503</t>
  </si>
  <si>
    <t>Республика Саха (Якутия), г Якутск, мкр Марха, ул Жатайская, д 1, корп 1,</t>
  </si>
  <si>
    <t>Саха (Якутия) респ, г Якутск, мкр Марха, ул Жатайская, д 1/1</t>
  </si>
  <si>
    <t>Павлов Игорь Васильевич</t>
  </si>
  <si>
    <t>14:35:109001:18</t>
  </si>
  <si>
    <t>Для размещения объектов сельскохозяйственного назначения и сельскохозяйственных угодий</t>
  </si>
  <si>
    <t>Республика Саха (Якутия), г Якутск, п Жатай, км Намский тракт 16,</t>
  </si>
  <si>
    <t>Российская Федерация, Республика Саха (Якутия), Городской округ "Жатай", п Жатай, Намcкий тракт, 16 км</t>
  </si>
  <si>
    <t>14:35:110001</t>
  </si>
  <si>
    <t>14:35:110001:138</t>
  </si>
  <si>
    <t>Республика Саха (Якутия),  п Жатай, СОТ Лена, ул Киренская, д 186</t>
  </si>
  <si>
    <t>Черкашин Василий Григорьевич</t>
  </si>
  <si>
    <t>14:35:110001:590</t>
  </si>
  <si>
    <t>Республика Саха (Якутия), г Якутск, п Жатай, снт СОТ Нива, д 31,</t>
  </si>
  <si>
    <t>Адрес ориентира: Респ. Саха (Якутия)  г. Якутск  п. Жатай  СОТ "Нива", дом 31</t>
  </si>
  <si>
    <t>Чемякин Александр Васильевич</t>
  </si>
  <si>
    <t>14:35:110001:592</t>
  </si>
  <si>
    <t>Республика Саха (Якутия), г Якутск, п Жатай, снт СОТ Нива, д 34,</t>
  </si>
  <si>
    <t>Адрес ориентира: Респ. Саха (Якутия)  г. Якутск  п. Жатай  СОТ "Нива", дом 34</t>
  </si>
  <si>
    <t>Гусевский Владимир Витальевич</t>
  </si>
  <si>
    <t>14:35:110001:593</t>
  </si>
  <si>
    <t>Республика Саха (Якутия), г Якутск, п Жатай, снт СОТ Нива, д 35,</t>
  </si>
  <si>
    <t>Адрес ориентира: Респ. Саха (Якутия)  г. Якутск  п. Жатай  СОТ "Нива", дом 35</t>
  </si>
  <si>
    <t>14:35:110001:594</t>
  </si>
  <si>
    <t>Республика Саха (Якутия), г Якутск, п Жатай, снт СОТ Нива, д 53,</t>
  </si>
  <si>
    <t>Адрес ориентира: Респ. Саха (Якутия)  г. Якутск  п. Жатай  СОТ "Нива", дом 53</t>
  </si>
  <si>
    <t>Партина Татьяна Степановна</t>
  </si>
  <si>
    <t>14:35:110001:595</t>
  </si>
  <si>
    <t>Республика Саха (Якутия), г Якутск, п Жатай, снт СОТ Нива, д 54,</t>
  </si>
  <si>
    <t>Адрес ориентира: Респ. Саха (Якутия)  г. Якутск  п. Жатай  СОТ "Нива", дом 54</t>
  </si>
  <si>
    <t>14:35:110001:596</t>
  </si>
  <si>
    <t>Республика Саха (Якутия), г Якутск, п Жатай, д 55,</t>
  </si>
  <si>
    <t>Респ. Саха (Якутия), п. Жатай,  СОТ "Нива", дом 55</t>
  </si>
  <si>
    <t>14:35:110001:597</t>
  </si>
  <si>
    <t>Республика Саха (Якутия), г Якутск, п Жатай, д 77,</t>
  </si>
  <si>
    <t>Респ. Саха (Якутия), п. Жатай,  СОТ "Нива", дом 77</t>
  </si>
  <si>
    <t>14:35:110001:601</t>
  </si>
  <si>
    <t>Республика Саха (Якутия), г Якутск, п Жатай, аал "Нива", д 86,</t>
  </si>
  <si>
    <t>Респ. Саха (Якутия), п. Жатай,  СОТ "Нива", дом 86</t>
  </si>
  <si>
    <t>14:35:110001:602</t>
  </si>
  <si>
    <t>Республика Саха (Якутия), г Якутск, п Жатай, снт СОТ Нива, д 87,</t>
  </si>
  <si>
    <t>Адрес ориентира: Респ. Саха (Якутия)  г. Якутск  п. Жатай  СОТ "Нива", дом 87</t>
  </si>
  <si>
    <t>Кандауров Юрий Васильевич</t>
  </si>
  <si>
    <t>14:35:110001:603</t>
  </si>
  <si>
    <t>Республика Саха (Якутия), г Якутск, п Жатай, д 94,</t>
  </si>
  <si>
    <t>Респ. Саха (Якутия), п. Жатай,  СОТ "Нива", дом 94</t>
  </si>
  <si>
    <t>14:35:110001:604</t>
  </si>
  <si>
    <t>Республика Саха (Якутия), г Якутск, п Жатай, снт СОТ Нива, д 105,</t>
  </si>
  <si>
    <t>Адрес ориентира: Респ. Саха (Якутия)  г. Якутск  п. Жатай  СОТ "Нива", дом 105</t>
  </si>
  <si>
    <t>Круглова Ирина Юрьевна</t>
  </si>
  <si>
    <t>14:35:110001:605</t>
  </si>
  <si>
    <t>Республика Саха (Якутия), г Якутск, п Жатай, снт СОТ Нива, д 113,</t>
  </si>
  <si>
    <t>Адрес ориентира: Респ. Саха (Якутия)  г. Якутск  п. Жатай  СОТ "Нива", дом 113</t>
  </si>
  <si>
    <t>14:35:110001:606</t>
  </si>
  <si>
    <t>Республика Саха (Якутия), г Якутск, п Жатай, снт СОТ Нива, д 120,</t>
  </si>
  <si>
    <t>Адрес ориентира: Респ. Саха (Якутия)  г. Якутск  п. Жатай  СОТ "Нива", дом 120</t>
  </si>
  <si>
    <t>14:35:110001:607</t>
  </si>
  <si>
    <t>Республика Саха (Якутия), г Якутск, п Жатай, снт СОТ Нива, д 142,</t>
  </si>
  <si>
    <t>Адрес ориентира: Респ. Саха (Якутия)  г. Якутск  п. Жатай  СОТ "Нива", дом 142</t>
  </si>
  <si>
    <t>Пакушина Галина Николаевна</t>
  </si>
  <si>
    <t>14:35:110001:608</t>
  </si>
  <si>
    <t>Республика Саха (Якутия), г Якутск, п Жатай, снт СОТ Нива, д 45,</t>
  </si>
  <si>
    <t>Адрес ориентира: Респ. Саха (Якутия)  г. Якутск  п. Жатай  СОТ "Нива", дом 45</t>
  </si>
  <si>
    <t>14:35:112003:2252</t>
  </si>
  <si>
    <t>Республика Саха (Якутия), г Якутск, п Жатай, СОТ "Чагда-Шестаковка" Покровский тракт 10 км</t>
  </si>
  <si>
    <t>Журавский Александр</t>
  </si>
  <si>
    <t>14:35:112003:2256</t>
  </si>
  <si>
    <t>Степанова Галина Иванович</t>
  </si>
  <si>
    <t>14:35:112003:2259</t>
  </si>
  <si>
    <t>Дягтярева Ирина Игоревна</t>
  </si>
  <si>
    <t>14:35:112003:2260</t>
  </si>
  <si>
    <t>Ефремов Петр Семенович</t>
  </si>
  <si>
    <t>14:35:112003:2261</t>
  </si>
  <si>
    <t>Дошук Анна Михайловна</t>
  </si>
  <si>
    <t>14:36:107001:594</t>
  </si>
  <si>
    <t>Республика Саха (Якутия), г Якутск, снт Жатай СОТ Лена, ул Олекминская,</t>
  </si>
  <si>
    <t>Республика Саха (Якутия), г. Якутск, ул. Олекминская д.210, корп. 1, доп. адрес: п.Жатай, СОТ "Лена"</t>
  </si>
  <si>
    <t>Кадастровый номер ЗУ</t>
  </si>
  <si>
    <t>Дата постановки</t>
  </si>
  <si>
    <t>Назначение</t>
  </si>
  <si>
    <t>Наименование</t>
  </si>
  <si>
    <t>Протяженность</t>
  </si>
  <si>
    <t>Количество этажей</t>
  </si>
  <si>
    <t>Количество подз.этажей</t>
  </si>
  <si>
    <t>Степень заверш.строит</t>
  </si>
  <si>
    <t>14:35:000000</t>
  </si>
  <si>
    <t>14:35:000000:198</t>
  </si>
  <si>
    <t>Здание</t>
  </si>
  <si>
    <t>30.06.2012</t>
  </si>
  <si>
    <t>Жилой дом</t>
  </si>
  <si>
    <t>Индивидуальный жилой дом</t>
  </si>
  <si>
    <t>Якутск (г.), Сырдах (с), ул.Строда, д.65</t>
  </si>
  <si>
    <t>1</t>
  </si>
  <si>
    <t>14:35:106004:1296</t>
  </si>
  <si>
    <t>Нежилое здание</t>
  </si>
  <si>
    <t>Садовый дом</t>
  </si>
  <si>
    <t>респ. Саха /Якутия/, г. Якутск, п. Жатай, СОТ "Водник"</t>
  </si>
  <si>
    <t>14:35:106004:1297</t>
  </si>
  <si>
    <t>Республика Саха (Якутия), г Якутск, снт Жатай СОПК Речник,</t>
  </si>
  <si>
    <t>респ. Саха /Якутия/, г. Якутск, п. Жатай, СОТ "Речник"#130-1и</t>
  </si>
  <si>
    <t>2</t>
  </si>
  <si>
    <t>14:35:106004:1298</t>
  </si>
  <si>
    <t>Основное строение</t>
  </si>
  <si>
    <t>Республика Саха (Якутия), г Якутск, п Жатай</t>
  </si>
  <si>
    <t>14:35:106004:1299</t>
  </si>
  <si>
    <t>Республика Саха (Якутия), п Жатай, ДСК "Водник"</t>
  </si>
  <si>
    <t>14:35:106004:1301</t>
  </si>
  <si>
    <t>Республика Саха (Якутия), г Якутск, снт Жатай СОНТ Жаворонок, ул Садовая,</t>
  </si>
  <si>
    <t>Респ.Саха /Якутия/, г.Якутск, п.Жатай, ул.Садовая, СОТ "Жаворонок"#18-1и</t>
  </si>
  <si>
    <t>14:35:106004:1303</t>
  </si>
  <si>
    <t>14:35:106004:1304</t>
  </si>
  <si>
    <t>14:35:106004:1306</t>
  </si>
  <si>
    <t>Трансформаторная подстанция ТП 2 630кВА</t>
  </si>
  <si>
    <t>Республика Саха/Якутия, г.Якутск, п.Жатай, трансформаторная подстанция Больница</t>
  </si>
  <si>
    <t>14:35:106004:1310</t>
  </si>
  <si>
    <t>Дача</t>
  </si>
  <si>
    <t>Саха/ Якутия респ., г., Якутск., п.,Жатай., СОТ "Водник"</t>
  </si>
  <si>
    <t>14:35:106004:1311</t>
  </si>
  <si>
    <t>Республика Саха (Якутия), г Якутск, п Жатай, ДСК "Водник"</t>
  </si>
  <si>
    <t>14:35:106004:1315</t>
  </si>
  <si>
    <t>Республика Саха (Якутия), г Якутск, п Жатай, ул Ленина, д 62,</t>
  </si>
  <si>
    <t>Республика Саха (Якутия), г Якутск, п Жатай, ул Ленина, д 62</t>
  </si>
  <si>
    <t>14:35:106004:1317</t>
  </si>
  <si>
    <t>Трансформаторная подстанция "Капрухинская" (ТП 1*630 кВА)</t>
  </si>
  <si>
    <t>Республика Саха/Якутия, п.Жатай, инв.#22803</t>
  </si>
  <si>
    <t>14:35:106004:1727</t>
  </si>
  <si>
    <t>11.03.2013</t>
  </si>
  <si>
    <t>Жатай Полевая СОТ "Жаворонок"</t>
  </si>
  <si>
    <t>Республика Саха (Якутия), г Якутск, снт Жатай СОНТ Жаворонок, ул Полевая, уч 47,</t>
  </si>
  <si>
    <t>0</t>
  </si>
  <si>
    <t>14:35:106004:3667</t>
  </si>
  <si>
    <t>08.12.2014</t>
  </si>
  <si>
    <t>Республика Саха (Якутия), г Якутск, п Жатай, снт "Росинка", уч 100,</t>
  </si>
  <si>
    <t>респ.Саха (Якутия), г.Якутск, пос.Жатай, СНТ "Росинка", уч.100</t>
  </si>
  <si>
    <t>14:35:107001:10102</t>
  </si>
  <si>
    <t>14:35:107001:8815</t>
  </si>
  <si>
    <t>07.02.2014</t>
  </si>
  <si>
    <t>дача</t>
  </si>
  <si>
    <t>Республика Саха (Якутия), г Якутск, снт Жатай СОПК Речник, ул 3-я Озерная, д 85,</t>
  </si>
  <si>
    <t>Республика Саха (Якутия), г Якутск, снт Жатай СОПК Речник, ул 3-я Озерная, д 85</t>
  </si>
  <si>
    <t>14:35:107001:10103</t>
  </si>
  <si>
    <t>14:35:107001:8714</t>
  </si>
  <si>
    <t>Республика Саха (Якутия), г Якутск, снт Жатай СОТ Лена, ул Вилюйская, д 24а,</t>
  </si>
  <si>
    <t>Республика Саха (Якутия), г Якутск, снт Жатай СОТ Лена, ул Вилюйская, д 24а</t>
  </si>
  <si>
    <t>14:35:107001:10106</t>
  </si>
  <si>
    <t>14:35:107001:8781</t>
  </si>
  <si>
    <t>Республика Саха (Якутия), г Якутск, снт Жатай СОТ Простор, уч. 47</t>
  </si>
  <si>
    <t>14:35:107001:10145</t>
  </si>
  <si>
    <t>14:35:107001:9288</t>
  </si>
  <si>
    <t>04.03.2014</t>
  </si>
  <si>
    <t>Республика Саха (Якутия), г Якутск, п Жатай, 3-я линия, 22, снт Жатай СОТ Речник-1</t>
  </si>
  <si>
    <t>14:35:107001:10200</t>
  </si>
  <si>
    <t>14:35:107001:8308</t>
  </si>
  <si>
    <t>08.05.2014</t>
  </si>
  <si>
    <t>Республика Саха (Якутия), г Якутск, снт Жатай СОТ Простор, уч. 173</t>
  </si>
  <si>
    <t>14:35:107001:10655</t>
  </si>
  <si>
    <t>Республика Саха (Якутия), п Жатай, неопр СОТ "Простор", уч 83,</t>
  </si>
  <si>
    <t>Республика Саха (Якутия), п.Жатай, СОТ "Простор", уч.83</t>
  </si>
  <si>
    <t>14:35:107001:10657</t>
  </si>
  <si>
    <t>Республика Саха (Якутия), п Жатай, неопр СОТ "Простор", уч 109,</t>
  </si>
  <si>
    <t>Республика Саха (Якутия), п.Жатай, СОТ "Простор", уч.109</t>
  </si>
  <si>
    <t>14:35:107001:10658</t>
  </si>
  <si>
    <t>Республика Саха (Якутия), г Якутск, п Жатай, неопр СОТ "Маяк", уч 104,</t>
  </si>
  <si>
    <t>Республика Саха (Якутия), г.Якутск, пос.Жатай, СОТ "Маяк", уч.104</t>
  </si>
  <si>
    <t>14:35:107001:10660</t>
  </si>
  <si>
    <t>Дом</t>
  </si>
  <si>
    <t>Республика Саха (Якутия), тер п.Жатай,СОТ "Урожай", ул Урожайная, д 4, корп 1,</t>
  </si>
  <si>
    <t>Республика Саха (Якутия), п.Жатай, СОТ "Урожай", ул.Урожайная, д.4, корп.1</t>
  </si>
  <si>
    <t>14:35:107001:10661</t>
  </si>
  <si>
    <t>Республика Саха (Якутия), тер п.Жатай,СОНТ "Строитель", ул Садовая, сооружение 27/1,</t>
  </si>
  <si>
    <t>Республика Саха (Якутия), п.Жатай, СОНТ "Строитель", ул.Садовая, 27/1</t>
  </si>
  <si>
    <t>14:35:107001:10662</t>
  </si>
  <si>
    <t>Республика Саха (Якутия), п Жатай, ул 4-а, сооружение СОНТ "Речник-1", уч 7,</t>
  </si>
  <si>
    <t>Республика Саха (Якутия), п.Жатай, СОНТ "Речник-1", ул.4-а, уч.7</t>
  </si>
  <si>
    <t>14:35:107001:10664</t>
  </si>
  <si>
    <t>Республика Саха (Якутия), тер п.Жатай,СОНТ "Строитель", ул Садовая, сооружение 36,</t>
  </si>
  <si>
    <t>Республика Саха (Якутия), п.Жатай, СОНТ "Строитель", ул.Садовая, 36</t>
  </si>
  <si>
    <t>14:35:107001:10665</t>
  </si>
  <si>
    <t>Республика Саха (Якутия), пгт Жатай, тер СОНТ "Жаворонок" ,ул.Озерная, д 16,</t>
  </si>
  <si>
    <t>Республика Саха (Якутия), г.Якутск, п. Жатай, СОНТ "Жаворонок", ул.Озерная, д.16</t>
  </si>
  <si>
    <t>14:35:107001:10666</t>
  </si>
  <si>
    <t>Республика Саха (Якутия), п Жатай, тер СОТ "Водник",ул.Речная, сооружение 8,</t>
  </si>
  <si>
    <t>Республика Саха (Якутия), п.Жатай, СОТ "Водник", ул.Речная, 8</t>
  </si>
  <si>
    <t>14:35:107001:10667</t>
  </si>
  <si>
    <t>Республика Саха (Якутия), г Якутск, п Жатай, тер СОНТ "Жаворонок",ул.Огородная, уч 289,</t>
  </si>
  <si>
    <t>респ.Саха (Якутия), г.Якутск, пос.Жатай, СОНТ "Жаворонок", ул.Огородная, уч.289</t>
  </si>
  <si>
    <t>14:35:107001:10668</t>
  </si>
  <si>
    <t>Республика Саха (Якутия), г Якутск, п Жатай, тер СОНТ "Речник-1",ул.3-я линия крутой переулок, уч 10,</t>
  </si>
  <si>
    <t>Республика Саха (Якутия), г.Якутск, пос.Жатай, СОНТ "Речник-1", ул.3-я линия крутой переулок, уч.10</t>
  </si>
  <si>
    <t>14:35:107001:10669</t>
  </si>
  <si>
    <t>Республика Саха (Якутия), тер пос.Жатай,СОНТ "Жаворонок", ул Луговая, уч 73,</t>
  </si>
  <si>
    <t>Республика Саха (Якутия), пос.Жатай, СОНТ "Жаворонок", ул.Луговая, уч.73</t>
  </si>
  <si>
    <t>14:35:107001:10670</t>
  </si>
  <si>
    <t>Республика Саха (Якутия), п Жатай, ул Портовая, сооружение 8/1,</t>
  </si>
  <si>
    <t>Республика Саха (Якутия), пос.Жатай, СОТ "Водник", ул.Портовая, 8/1</t>
  </si>
  <si>
    <t>14:35:107001:10671</t>
  </si>
  <si>
    <t>Республика Саха (Якутия), п Жатай, тер СОТ "Водник",ул.Якорная, сооружение 3,</t>
  </si>
  <si>
    <t>Республика Саха (Якутия), п.Жатай, СОТ "Водник", ул.Якорная, 3</t>
  </si>
  <si>
    <t>14:35:107001:10673</t>
  </si>
  <si>
    <t>Республика Саха (Якутия), п Жатай, неопр СОТ "Простор", уч 87,</t>
  </si>
  <si>
    <t>Республика Саха (Якутия), п.Жатай, СОТ "Простор", уч.87</t>
  </si>
  <si>
    <t>14:35:107001:11526</t>
  </si>
  <si>
    <t>10.06.2016</t>
  </si>
  <si>
    <t>Выдел</t>
  </si>
  <si>
    <t>Республика Саха (Якутия), г Якутск, п Жатай, ул Комсомольская, д 20, корп 1,</t>
  </si>
  <si>
    <t>Республика Саха (Якутия), г Якутск, п Жатай, ул Комсомольская, д 20, корп 1</t>
  </si>
  <si>
    <t>12.02.2017</t>
  </si>
  <si>
    <t>деревообделочный цех</t>
  </si>
  <si>
    <t>Республика Саха (Якутия), пгт Жатай, ул Северная, д 41,</t>
  </si>
  <si>
    <t>Республика Саха (Якутия), г.Якутск, п.Жатай, ул.Северная, д.41</t>
  </si>
  <si>
    <t>14:35:107001:12099</t>
  </si>
  <si>
    <t>02.05.2017</t>
  </si>
  <si>
    <t>Республика Саха (Якутия), г Якутск, п Жатай, ул Матросова, д 42/1,</t>
  </si>
  <si>
    <t>Республика Саха (Якутия), г Якутск, п Жатай, ул Матросова, д 42/1</t>
  </si>
  <si>
    <t>14:35:107001:3755</t>
  </si>
  <si>
    <t>Республика Саха (Якутия), г Якутск, п Жатай, ул Ленина, д 68, корп 1,</t>
  </si>
  <si>
    <t>Республика Саха, г. Якутск, п. Жатай, ул. Ленина, д. 68, корп. 1</t>
  </si>
  <si>
    <t>14:35:107001:3760</t>
  </si>
  <si>
    <t>Республика Саха (Якутия), г Якутск, снт Жатай СОПК Речник, д б/н,</t>
  </si>
  <si>
    <t>РС(Я) г.Якутск , п.Жатай СОТ Речник</t>
  </si>
  <si>
    <t>14:35:107001:3765</t>
  </si>
  <si>
    <t>Саха /Якутия/ республика, п.Жатай, СОТ "Речник", #8-2и</t>
  </si>
  <si>
    <t>14:35:107001:3766</t>
  </si>
  <si>
    <t>Саха/Якутия (респ)., п. Жатай, СОТ "Лена"#1119_</t>
  </si>
  <si>
    <t>14:35:107001:3767</t>
  </si>
  <si>
    <t>Основное</t>
  </si>
  <si>
    <t>Саха/Якутия (респ)., п. Жатай, СОТ "Лена"#1128_</t>
  </si>
  <si>
    <t>14:35:107001:3768</t>
  </si>
  <si>
    <t>Ссновное</t>
  </si>
  <si>
    <t>Саха/Якутия (респ)., п. Жатай, СОТ "Лена"#1137_</t>
  </si>
  <si>
    <t>14:35:107001:3770</t>
  </si>
  <si>
    <t>Республика Саха (Якутия), г Якутск, снт Жатай СОТ Лена, д 13,</t>
  </si>
  <si>
    <t>Саха/Якутия (респ)., п. Жатай, ул. Луговая, д.13, СОТ "Лена"#10_1</t>
  </si>
  <si>
    <t>14:35:107001:3771</t>
  </si>
  <si>
    <t>Саха/Якутия респ., г. Якутия, п. Жатай, СОТ "Речник"</t>
  </si>
  <si>
    <t>14:35:107001:3773</t>
  </si>
  <si>
    <t>Саха/Якутия/(респ), Жатай г., Захаровка, СОТ "Водник",#19-1188</t>
  </si>
  <si>
    <t>14:35:107001:3776</t>
  </si>
  <si>
    <t>Республика Саха (Якутия), г Якутск, п Жатай, ул Корзинникова, д 11,</t>
  </si>
  <si>
    <t>Республика Саха, г. Якутск, п. Жатай, ул. Корзинникова, д. 11</t>
  </si>
  <si>
    <t>14:35:107001:3780</t>
  </si>
  <si>
    <t>Республика Саха (Якутия), г Якутск, снт Жатай СОТ Урожай, ул Луговая, д 14,</t>
  </si>
  <si>
    <t>Саха /Якутия/ респ., г. Якутск, п. Жатай, ул. Луговая, 14, СОЖ "Урожай"</t>
  </si>
  <si>
    <t>14:35:107001:3781</t>
  </si>
  <si>
    <t>14:35:107001:1484</t>
  </si>
  <si>
    <t>Республика Саха (Якутия), г Якутск, п Жатай, ул Ярославского, д 14,</t>
  </si>
  <si>
    <t>Республика Саха (Якутия), г Якутск, п Жатай, д 14</t>
  </si>
  <si>
    <t>14:35:107001:3783</t>
  </si>
  <si>
    <t>14:35:106004:216</t>
  </si>
  <si>
    <t>Садовый домик</t>
  </si>
  <si>
    <t>Республика Саха (Якутия), г Якутск, п Жатай, д 342,</t>
  </si>
  <si>
    <t>Саха /Якутия/ (респ), Якутск (г.), Жатай (п), д.№342#98:401:554:7:4807/11</t>
  </si>
  <si>
    <t>14:35:107001:3787</t>
  </si>
  <si>
    <t>Объект индивидуального жилищного строительства</t>
  </si>
  <si>
    <t>Республика Саха (Якутия), г Якутск, п Жатай, ул Водников, д 17,</t>
  </si>
  <si>
    <t>Республика Саха, г. Якутск, п. Жатай, ул. Водников, д. 17</t>
  </si>
  <si>
    <t>14:35:107001:3790</t>
  </si>
  <si>
    <t>Гараж на 10 стояночных мест</t>
  </si>
  <si>
    <t>Республика Саха (Якутия), г Якутск, п Жатай, ул Гастелло, д 19, корп 1,</t>
  </si>
  <si>
    <t>Республика Саха, г. Якутск, п. Жатай, ул. Гастелло, д. 19, корп. 1</t>
  </si>
  <si>
    <t>14:35:107001:3805</t>
  </si>
  <si>
    <t>Республика Саха (Якутия), г Якутск, п Жатай, ул Корзинникова, д 6,</t>
  </si>
  <si>
    <t>Республика Саха, г. Якутск, п. Жатай, ул. Корзинникова, д. 6</t>
  </si>
  <si>
    <t>14:35:107001:3807</t>
  </si>
  <si>
    <t>Республика Саха (Якутия), г Якутск, п Жатай, ул Корзинникова, д 8,</t>
  </si>
  <si>
    <t>Республика Саха, г. Якутск, п. Жатай, ул. Корзинникова, д. 8</t>
  </si>
  <si>
    <t>14:35:107001:3815</t>
  </si>
  <si>
    <t>Республика Саха (Якутия), г Якутск, п Жатай, ул Ленина, д 43,</t>
  </si>
  <si>
    <t>Республика Саха, г. Якутск, п. Жатай, ул. Ленина, д. 43</t>
  </si>
  <si>
    <t>14:35:107001:3827</t>
  </si>
  <si>
    <t>Республика Саха (Якутия), г Якутск, п Жатай, ул Матросова, д 55,</t>
  </si>
  <si>
    <t>Республика Саха, г. Якутск, п. Жатай, ул. Матросова, д. 55</t>
  </si>
  <si>
    <t>14:35:107001:3833</t>
  </si>
  <si>
    <t>Республика Саха (Якутия), г Якутск, п Жатай, ул Молодежная, д 25,</t>
  </si>
  <si>
    <t>Республика Саха, г. Якутск, п. Жатай, ул. Молодежная, д. 25</t>
  </si>
  <si>
    <t>14:35:107001:3836</t>
  </si>
  <si>
    <t>Республика Саха (Якутия), г Якутск, п Жатай, ул Новая, д 17,</t>
  </si>
  <si>
    <t>Республика Саха, г. Якутск, п. Жатай, ул. Новая, д. 17</t>
  </si>
  <si>
    <t>14:35:107001:3837</t>
  </si>
  <si>
    <t>Республика Саха (Якутия), г Якутск, п Жатай, ул Новая, д 4,</t>
  </si>
  <si>
    <t>Республика Саха, г. Якутск, п. Жатай, ул. Новая, д. 4</t>
  </si>
  <si>
    <t>14:35:107001:3838</t>
  </si>
  <si>
    <t>Времянка</t>
  </si>
  <si>
    <t>Республика Саха (Якутия), г Якутск, п Жатай, ул Озерная, д 10/1,</t>
  </si>
  <si>
    <t>Республика Саха, г. Якутск, п. Жатай, ул. Озерная, д. 10/1</t>
  </si>
  <si>
    <t>14:35:107001:3839</t>
  </si>
  <si>
    <t>Республика Саха (Якутия), г Якутск, п Жатай, ул Озерная, д 14,</t>
  </si>
  <si>
    <t>Республика Саха, г. Якутск, п. Жатай, ул. Озерная, д. 14</t>
  </si>
  <si>
    <t>14:35:107001:3842</t>
  </si>
  <si>
    <t>Республика Саха (Якутия), г Якутск, п Жатай, ул Полевая, д 11,</t>
  </si>
  <si>
    <t>Республика Саха, г. Якутск, п. Жатай, ул. Полевая, д. 11</t>
  </si>
  <si>
    <t>14:35:107001:3843</t>
  </si>
  <si>
    <t>Республика Саха (Якутия), г Якутск, п Жатай, ул Полевая, д 17,</t>
  </si>
  <si>
    <t>Республика Саха, г. Якутск, п. Жатай, ул. Полевая, д. 17</t>
  </si>
  <si>
    <t>14:35:107001:3847</t>
  </si>
  <si>
    <t>Республика Саха (Якутия), г Якутск, п Жатай, ул Полярная, д 23,</t>
  </si>
  <si>
    <t>Республика Саха, г. Якутск, п. Жатай, ул. Полярная, д. 23</t>
  </si>
  <si>
    <t>14:35:107001:3850</t>
  </si>
  <si>
    <t>Республика Саха (Якутия), г Якутск, п Жатай, ул Полярная, д 8,</t>
  </si>
  <si>
    <t>Республика Саха, г. Якутск, п. Жатай, ул. Полярная, д. 8</t>
  </si>
  <si>
    <t>14:35:107001:3853</t>
  </si>
  <si>
    <t>Республика Саха (Якутия), г Якутск, п Жатай, ул Северная, д 16а,</t>
  </si>
  <si>
    <t>Республика Саха, г. Якутск, п. Жатай, ул. Северная, д. 16а</t>
  </si>
  <si>
    <t>14:35:107001:3860</t>
  </si>
  <si>
    <t>14:35:107001:13923</t>
  </si>
  <si>
    <t>Гараж на 7 стояночных мест</t>
  </si>
  <si>
    <t>Республика Саха (Якутия), г Якутск, п Жатай, ул Северная, д 40/1 б,</t>
  </si>
  <si>
    <t>Республика Саха, г. Якутск, п. Жатай, ул. Северная, д. 40/1 б</t>
  </si>
  <si>
    <t>14:35:107001:3866</t>
  </si>
  <si>
    <t>Склады</t>
  </si>
  <si>
    <t>Республика Саха (Якутия), г Якутск, п Жатай, ул Северная, д 53,</t>
  </si>
  <si>
    <t>Республика Саха, г. Якутск, п. Жатай, ул. Северная, д. 53</t>
  </si>
  <si>
    <t>14:35:107001:3869</t>
  </si>
  <si>
    <t>14:35:107001:2734</t>
  </si>
  <si>
    <t>Арочный гараж с бытовыми помещеиями</t>
  </si>
  <si>
    <t>Республика Саха (Якутия), г Якутск, п Жатай, ул Строда, д 1/5,</t>
  </si>
  <si>
    <t>Республика Саха (Якутия), г Якутск, п Жатай, ул Строда, д 1/5</t>
  </si>
  <si>
    <t>14:35:107001:3888</t>
  </si>
  <si>
    <t>14:35:107001:350</t>
  </si>
  <si>
    <t>Республика Саха (Якутия), г Якутск, п Жатай, ул Школьная, д 9,</t>
  </si>
  <si>
    <t>Республика Саха, г. Якутск, п. Жатай, ул. Школьная, д. 9</t>
  </si>
  <si>
    <t>14:35:107001:3900</t>
  </si>
  <si>
    <t>Дачное строение</t>
  </si>
  <si>
    <t>Республика Саха (Якутия), г Якутск, снт Жатай СОПК Речник, ул Окружная, уч 120,</t>
  </si>
  <si>
    <t>СОПК "Речник", ул.Окружная, участок 120</t>
  </si>
  <si>
    <t>14:35:107001:3906</t>
  </si>
  <si>
    <t>Гараж на 13 стояночных мест</t>
  </si>
  <si>
    <t>Республика Саха (Якутия), г Якутск, п Жатай, ул Базовская, д 18/2,</t>
  </si>
  <si>
    <t>Республика Саха, г. Якутск, п. Жатай, ул. Базовская, д. 18/2</t>
  </si>
  <si>
    <t>14:35:107001:3908</t>
  </si>
  <si>
    <t>Республика Саха (Якутия), г Якутск, п Жатай, ул Базовская, д 2,</t>
  </si>
  <si>
    <t>Республика Саха, г. Якутск, п. Жатай, ул. Базовская, д. 2</t>
  </si>
  <si>
    <t>14:35:107001:3911</t>
  </si>
  <si>
    <t>14:35:107001:13953</t>
  </si>
  <si>
    <t>Гараж на 17 стояночных мест</t>
  </si>
  <si>
    <t>Республика Саха (Якутия), г Якутск, п Жатай, ул Гастелло, д 19/4,</t>
  </si>
  <si>
    <t>Республика Саха, г. Якутск, п. Жатай, ул. Гастелло, д. 19/4</t>
  </si>
  <si>
    <t>14:35:107001:13966</t>
  </si>
  <si>
    <t>14:35:107001:13969</t>
  </si>
  <si>
    <t>14:35:107001:13972</t>
  </si>
  <si>
    <t>14:35:107001:13976</t>
  </si>
  <si>
    <t>14:35:107001:13977</t>
  </si>
  <si>
    <t>14:35:107001:13978</t>
  </si>
  <si>
    <t>14:35:107001:13979</t>
  </si>
  <si>
    <t>14:35:107001:13980</t>
  </si>
  <si>
    <t>14:35:107001:13981</t>
  </si>
  <si>
    <t>14:35:107001:13982</t>
  </si>
  <si>
    <t>14:35:107001:13983</t>
  </si>
  <si>
    <t>14:35:107001:13986</t>
  </si>
  <si>
    <t>14:35:107001:13993</t>
  </si>
  <si>
    <t>14:35:107001:13994</t>
  </si>
  <si>
    <t>14:35:107001:13995</t>
  </si>
  <si>
    <t>14:35:107001:14000</t>
  </si>
  <si>
    <t>14:35:107001:3912</t>
  </si>
  <si>
    <t>Гараж на 16 стояночных мест ГЭК "ДЭХО"</t>
  </si>
  <si>
    <t>Республика Саха (Якутия), г Якутск, п Жатай, ул Гастелло, д 19/6,</t>
  </si>
  <si>
    <t>Республика Саха, г. Якутск, п. Жатай, ул. Гастелло, д. 19/6</t>
  </si>
  <si>
    <t>14:35:107001:3913</t>
  </si>
  <si>
    <t>Гараж на 26 стояночных мест ГСК "515"</t>
  </si>
  <si>
    <t>Республика Саха (Якутия), г Якутск, п Жатай, ул Гастелло, д 19/7,</t>
  </si>
  <si>
    <t>Республика Саха, г. Якутск, п. Жатай, ул. Гастелло, д. 19/7</t>
  </si>
  <si>
    <t>14:35:107001:3925</t>
  </si>
  <si>
    <t>Гараж</t>
  </si>
  <si>
    <t>Республика Саха (Якутия), г Якутск, п Жатай, ул Комсомольская, д 54,</t>
  </si>
  <si>
    <t>Республика Саха, г. Якутск, п. Жатай, ул. Комсомольская, д. 54</t>
  </si>
  <si>
    <t>14:35:107001:3926</t>
  </si>
  <si>
    <t>Котельная</t>
  </si>
  <si>
    <t>Республика Саха (Якутия), г Якутск, п Жатай, ул Комсомольская, д 56,</t>
  </si>
  <si>
    <t>Республика Саха, г. Якутск, п. Жатай, ул. Комсомольская, д. 56</t>
  </si>
  <si>
    <t>14:35:107001:3931</t>
  </si>
  <si>
    <t>Республика Саха (Якутия), г Якутск, п Жатай, ул Корзинникова, д 15а,</t>
  </si>
  <si>
    <t>Республика Саха, г. Якутск, п. Жатай, ул. Корзинникова, д. 15а</t>
  </si>
  <si>
    <t>14:35:107001:3949</t>
  </si>
  <si>
    <t>Республика Саха (Якутия), г Якутск, п Жатай, ул Ленина, д 58,</t>
  </si>
  <si>
    <t>Республика Саха, г. Якутск, п. Жатай, ул. Ленина, д. 58</t>
  </si>
  <si>
    <t>14:35:107001:3950</t>
  </si>
  <si>
    <t>Республика Саха, г. Якутск, п. Жатай, ул. Ленина, д. 6</t>
  </si>
  <si>
    <t>14:35:107001:3952</t>
  </si>
  <si>
    <t>Республика Саха (Якутия), г Якутск, п Жатай, ул Ленина, д 8,</t>
  </si>
  <si>
    <t>Республика Саха, г. Якутск, п. Жатай, ул. Ленина, д. 8</t>
  </si>
  <si>
    <t>14:35:107001:3970</t>
  </si>
  <si>
    <t>Республика Саха (Якутия), г Якутск, п Жатай, ул Новая, д 4, корп 1,</t>
  </si>
  <si>
    <t>Республика Саха, г. Якутск, п. Жатай, ул. Новая, д. 4, корп. 1</t>
  </si>
  <si>
    <t>14:35:107001:3974</t>
  </si>
  <si>
    <t>Республика Саха (Якутия), г Якутск, п Жатай, ул Озерная, д 39,</t>
  </si>
  <si>
    <t>Республика Саха, г. Якутск, п. Жатай, ул. Озерная, д. 39</t>
  </si>
  <si>
    <t>14:35:107001:3977</t>
  </si>
  <si>
    <t>Республика Саха (Якутия), г Якутск, п Жатай, ул Полевая, д 20,</t>
  </si>
  <si>
    <t>Республика Саха, г. Якутск, п. Жатай, ул. Полевая, д. 20</t>
  </si>
  <si>
    <t>14:35:107001:3978</t>
  </si>
  <si>
    <t>Республика Саха (Якутия), г Якутск, п Жатай, ул Полярная, д 17,</t>
  </si>
  <si>
    <t>Республика Саха, г. Якутск, п. Жатай, ул. Полярная, д. 17</t>
  </si>
  <si>
    <t>14:35:107001:3988</t>
  </si>
  <si>
    <t>Магазин №2</t>
  </si>
  <si>
    <t>Республика Саха (Якутия), г Якутск, п Жатай, ул Северная, д 25, корп 1,</t>
  </si>
  <si>
    <t>Республика Саха, г. Якутск, п. Жатай, ул. Северная, д. 25, корп. 1</t>
  </si>
  <si>
    <t>14:35:107001:3997</t>
  </si>
  <si>
    <t>Кафе, столовая</t>
  </si>
  <si>
    <t>Республика Саха (Якутия), г Якутск, п Жатай, ул Северная, д 39,</t>
  </si>
  <si>
    <t>Республика Саха (Якутия), г Якутск, п Жатай, ул Северная, д 39</t>
  </si>
  <si>
    <t>14:35:107001:4007</t>
  </si>
  <si>
    <t>Гараж на 14 стояночных мест (ГСПК "Пеленг")</t>
  </si>
  <si>
    <t>Республика Саха (Якутия), г Якутск, п Жатай, ул Северная, д 70а,</t>
  </si>
  <si>
    <t>Республика Саха, г. Якутск, п. Жатай, ул. Северная, д. 70а</t>
  </si>
  <si>
    <t>14:35:107001:4008</t>
  </si>
  <si>
    <t>Гараж на 20 стояночных мест (ГСК-1 "Нефтянник")</t>
  </si>
  <si>
    <t>Республика Саха (Якутия), г Якутск, п Жатай, ул Строда, д 10б,</t>
  </si>
  <si>
    <t>Республика Саха, г. Якутск, п. Жатай, ул. Строда, д. 10б</t>
  </si>
  <si>
    <t>14:35:107001:4009</t>
  </si>
  <si>
    <t>14:35:107001:13937</t>
  </si>
  <si>
    <t>Гараж на 16 стояночных мест ГСПК "Ключ"</t>
  </si>
  <si>
    <t>Республика Саха (Якутия), г Якутск, п Жатай, ул Строда, д 10в,</t>
  </si>
  <si>
    <t>Республика Саха, г. Якутск, п. Жатай, ул. Строда, д. 10в</t>
  </si>
  <si>
    <t>14:35:107001:4020</t>
  </si>
  <si>
    <t>Общежитие</t>
  </si>
  <si>
    <t>Республика Саха (Якутия), г Якутск, п Жатай, ул Строда, д 7,</t>
  </si>
  <si>
    <t>Республика Саха, г. Якутск, п. Жатай, ул. Строда, д. 7</t>
  </si>
  <si>
    <t>5</t>
  </si>
  <si>
    <t>14:35:107001:4023</t>
  </si>
  <si>
    <t>Республика Саха (Якутия), г Якутск, п Жатай, ул Трактовая, д 19,</t>
  </si>
  <si>
    <t>Республика Саха, г. Якутск, п. Жатай, ул. Трактовая, д. 19</t>
  </si>
  <si>
    <t>14:35:107001:4026</t>
  </si>
  <si>
    <t>Республика Саха (Якутия), г Якутск, п Жатай, ул Трактовая, д 3,</t>
  </si>
  <si>
    <t>Республика Саха, г. Якутск, п. Жатай, ул. Трактовая, д. 3</t>
  </si>
  <si>
    <t>14:35:107001:4031</t>
  </si>
  <si>
    <t>Индивидуальный жилой домё</t>
  </si>
  <si>
    <t>Республика Саха (Якутия), г Якутск, п Жатай, ул Трактовая, д 49,</t>
  </si>
  <si>
    <t>Республика Саха, г. Якутск, п. Жатай, ул. Трактовая, д. 49</t>
  </si>
  <si>
    <t>14:35:107001:4032</t>
  </si>
  <si>
    <t>Республика Саха (Якутия), г Якутск, п Жатай, ул Трактовая, д 8,</t>
  </si>
  <si>
    <t>Республика Саха, г. Якутск, п. Жатай, ул. Трактовая, д. 8</t>
  </si>
  <si>
    <t>14:35:107001:4033</t>
  </si>
  <si>
    <t>Дачный дом</t>
  </si>
  <si>
    <t>Республика Саха (Якутия), г Якутск, п Жатай, ул Трактовая, д б/н,</t>
  </si>
  <si>
    <t>Республика Саха, г. Якутск, п. Жатай, ул. Трактовая, д. б/н</t>
  </si>
  <si>
    <t>14:35:107001:4040</t>
  </si>
  <si>
    <t>Республика Саха (Якутия), г Якутск, снт Жатай СОТ Урожай,</t>
  </si>
  <si>
    <t>Республика Саха (Якутия), г.Якутск, п.Жатай, СОТ Урожай</t>
  </si>
  <si>
    <t>14:35:107001:4041</t>
  </si>
  <si>
    <t>14:35:107001:4043</t>
  </si>
  <si>
    <t>Республика Саха (Якутия), г Якутск, снт Жатай СОТ Лена, ул Алданская, д 124,</t>
  </si>
  <si>
    <t>Республика Саха (Якутия), г.Якутск, п.Жатай, СОТ "Лена", ул.Алданская, 124</t>
  </si>
  <si>
    <t>14:35:107001:4044</t>
  </si>
  <si>
    <t>Дачный домик</t>
  </si>
  <si>
    <t>Республика Саха (Якутия), г Якутск, снт Жатай СОНТ Жаворонок, ул Рассветная, д 270,</t>
  </si>
  <si>
    <t>Республика Саха (Якутия), г Якутск, п Жатай, СОТ Жаворонок, ул Рассветная, д 270</t>
  </si>
  <si>
    <t>14:35:107001:4046</t>
  </si>
  <si>
    <t>Республика Саха (Якутия), г Якутск, снт Жатай СОТ Урожай, ул Луговая, д 6,</t>
  </si>
  <si>
    <t>респ. Саха /Якутия/, г. Якутск, п. Жатай, ул. Луговая, д. 6, СОТ "Урожай"</t>
  </si>
  <si>
    <t>14:35:107001:4047</t>
  </si>
  <si>
    <t>Республика Саха (Якутия), г Якутск, снт Жатай СОПК Речник, ул Озерная, уч 3,</t>
  </si>
  <si>
    <t>СОПК "Речник", ул.Озерная, участок 3</t>
  </si>
  <si>
    <t>14:35:107001:4048</t>
  </si>
  <si>
    <t>Республика Саха (Якутия), г Якутск, снт Жатай СОПК Речник, уч 56,</t>
  </si>
  <si>
    <t>СОПК "Речник", ул.2-я линия, участок 56</t>
  </si>
  <si>
    <t>14:35:107001:4067</t>
  </si>
  <si>
    <t>Республика Саха (Якутия), г Якутск, п Жатай, ул Лазо, д 15,</t>
  </si>
  <si>
    <t>Республика Саха, г. Якутск, п. Жатай, ул. Лазо, д. 15</t>
  </si>
  <si>
    <t>14:35:107001:4069</t>
  </si>
  <si>
    <t>Республика Саха (Якутия), г Якутск, п Жатай, ул Ленина, д 13,</t>
  </si>
  <si>
    <t>Республика Саха, г. Якутск, п. Жатай, ул. Ленина, д. 13</t>
  </si>
  <si>
    <t>14:35:107001:4076</t>
  </si>
  <si>
    <t>Республика Саха (Якутия), г Якутск, п Жатай, ул Ленина, д 43/1,</t>
  </si>
  <si>
    <t>Республика Саха, г. Якутск, п. Жатай, ул. Ленина, д. 43/1</t>
  </si>
  <si>
    <t>14:35:107001:4089</t>
  </si>
  <si>
    <t>Республика Саха (Якутия), г Якутск, п Жатай, ул Матросова, д 48, корп 1,</t>
  </si>
  <si>
    <t>Республика Саха, г. Якутск, п. Жатай, ул. Матросова, д. 48, корп. 1</t>
  </si>
  <si>
    <t>14:35:107001:4092</t>
  </si>
  <si>
    <t>Комплексная трансформаторная подстанция наружной установки (КТПН)</t>
  </si>
  <si>
    <t>Республика Саха (Якутия), г Якутск, п Жатай, ул Матросова, д 5а,</t>
  </si>
  <si>
    <t>Республика Саха, г. Якутск, п. Жатай, ул. Матросова, д. 5а</t>
  </si>
  <si>
    <t>14:35:107001:4101</t>
  </si>
  <si>
    <t>Республика Саха (Якутия), г Якутск, п Жатай, ул Озерная, д 4,</t>
  </si>
  <si>
    <t>Республика Саха, г. Якутск, п. Жатай, ул. Озерная, д. 4</t>
  </si>
  <si>
    <t>14:35:107001:4102</t>
  </si>
  <si>
    <t>Республика Саха (Якутия), г Якутск, п Жатай, ул Озерная, д 43,</t>
  </si>
  <si>
    <t>Республика Саха, г. Якутск, п. Жатай, ул. Озерная, д. 43</t>
  </si>
  <si>
    <t>14:35:107001:4104</t>
  </si>
  <si>
    <t>Республика Саха (Якутия), г Якутск, п Жатай, ул Полевая, д 15,</t>
  </si>
  <si>
    <t>Республика Саха, г. Якутск, п. Жатай, ул. Полевая, д. 15</t>
  </si>
  <si>
    <t>14:35:107001:4105</t>
  </si>
  <si>
    <t>Республика Саха (Якутия), г Якутск, п Жатай, ул Полевая, д 19,</t>
  </si>
  <si>
    <t>Республика Саха, г. Якутск, п. Жатай, ул. Полевая, д. 19</t>
  </si>
  <si>
    <t>14:35:107001:4111</t>
  </si>
  <si>
    <t>Республика Саха (Якутия), г Якутск, п Жатай, ул Речников, д б/н,</t>
  </si>
  <si>
    <t>Республика Саха, г. Якутск, п. Жатай, ул. Речников, д. б/н</t>
  </si>
  <si>
    <t>14:35:107001:4120</t>
  </si>
  <si>
    <t>14:35:107001:13787</t>
  </si>
  <si>
    <t>Гараж на 12 стояночных мест</t>
  </si>
  <si>
    <t>Республика Саха (Якутия), г Якутск, п Жатай, ул Северная, д 31б,</t>
  </si>
  <si>
    <t>Республика Саха, г. Якутск, п. Жатай, ул. Северная, д. 31б</t>
  </si>
  <si>
    <t>14:35:107001:13788</t>
  </si>
  <si>
    <t>14:35:107001:13789</t>
  </si>
  <si>
    <t>14:35:107001:13790</t>
  </si>
  <si>
    <t>14:35:107001:13791</t>
  </si>
  <si>
    <t>14:35:107001:13792</t>
  </si>
  <si>
    <t>14:35:107001:13793</t>
  </si>
  <si>
    <t>14:35:107001:13794</t>
  </si>
  <si>
    <t>14:35:107001:13795</t>
  </si>
  <si>
    <t>14:35:107001:13796</t>
  </si>
  <si>
    <t>14:35:107001:13797</t>
  </si>
  <si>
    <t>14:35:107001:4127</t>
  </si>
  <si>
    <t>Магазин "Золотой якорь"</t>
  </si>
  <si>
    <t>Республика Саха (Якутия), г Якутск, п Жатай, ул Северная, д 43,</t>
  </si>
  <si>
    <t>Республика Саха, г. Якутск, п. Жатай, ул. Северная, д. 43</t>
  </si>
  <si>
    <t>14:35:107001:4139</t>
  </si>
  <si>
    <t>Республика Саха (Якутия), г Якутск, п Жатай, ул Строда, д 12,</t>
  </si>
  <si>
    <t>Республика Саха, г. Якутск, п. Жатай, ул. Строда, д. 12</t>
  </si>
  <si>
    <t>14:35:107001:4149</t>
  </si>
  <si>
    <t>Республика Саха (Якутия), г Якутск, п Жатай, ул Трактовая, д 1,</t>
  </si>
  <si>
    <t>Республика Саха, г. Якутск, п. Жатай, ул. Трактовая, д. 1</t>
  </si>
  <si>
    <t>14:35:107001:4161</t>
  </si>
  <si>
    <t>Саха /Якутия/ респ, г. Якутск, п. Жатай, СОТ "Речник", #</t>
  </si>
  <si>
    <t>14:35:107001:4162</t>
  </si>
  <si>
    <t>Республика Саха/Якутия, г.Якутск, п.Жатай, СОТ Речник, #инв.№45</t>
  </si>
  <si>
    <t>14:35:107001:4163</t>
  </si>
  <si>
    <t>Республика Саха (Якутия), г Якутск, снт Жатай СОТ Урожай, ул Солнечная, д 1,</t>
  </si>
  <si>
    <t>Саха /Якутия/ республика, Якутск город, Жатай поселок, СОТ "Урожай", Солнечная улица, дом 1,</t>
  </si>
  <si>
    <t>14:35:107001:4165</t>
  </si>
  <si>
    <t>Республика Саха (Якутия), г Якутск, снт Жатай СОПК Речник, д 10,</t>
  </si>
  <si>
    <t>респ.Саха /Якутия/, г.Якутск, п.Жатай, Покровский остров, СОТ "Речник", ул.1-я линия, д.10</t>
  </si>
  <si>
    <t>14:35:107001:4166</t>
  </si>
  <si>
    <t>Республика Саха (Якутия), г Якутск, снт Жатай СОТ Урожай, ул Утренняя, д 2,</t>
  </si>
  <si>
    <t>Респ. Саха/Якутия, г. Якутск, п. Жатай, СОТ "Урожай", ул. Утренняя, д. 2#26</t>
  </si>
  <si>
    <t>14:35:107001:4167</t>
  </si>
  <si>
    <t>Дачный участок</t>
  </si>
  <si>
    <t>Республика Саха (Якутия), г Якутск, п Жатай, д 36,</t>
  </si>
  <si>
    <t>ул.3 линия</t>
  </si>
  <si>
    <t>14:35:107001:4168</t>
  </si>
  <si>
    <t>Республика Саха (Якутия), г Якутск, п Жатай, ул Базовская, д 5,</t>
  </si>
  <si>
    <t>Саха /Якутия/ респ., г. Якутск, п. Жатай, СОТ "Водник", ул. Парусная, д.5</t>
  </si>
  <si>
    <t>14:35:107001:4169</t>
  </si>
  <si>
    <t>Здание фильтровальной станции</t>
  </si>
  <si>
    <t>Республика Саха (Якутия), г Якутск, п Жатай, д б/н,</t>
  </si>
  <si>
    <t>Республика Саха, г. Якутск, п. Жатай, д. б/н</t>
  </si>
  <si>
    <t>14:35:107001:4170</t>
  </si>
  <si>
    <t>Республика Саха (Якутия), г Якутск, снт Жатай СОТ Лена, ул Киренская, д 154,</t>
  </si>
  <si>
    <t>ул.Киренского, д.154, СОТ "Лена"</t>
  </si>
  <si>
    <t>14:35:107001:4174</t>
  </si>
  <si>
    <t>Республика Саха (Якутия), г Якутск, п Жатай, ул Базовская, д 6,</t>
  </si>
  <si>
    <t>Республика Саха, г. Якутск, п. Жатай, ул. Базовская, д. 6</t>
  </si>
  <si>
    <t>14:35:107001:4180</t>
  </si>
  <si>
    <t>Республика Саха (Якутия), г Якутск, п Жатай, ул Дьячкова, д 6,</t>
  </si>
  <si>
    <t>Республика Саха, г. Якутск, п. Жатай, ул. Дьячкова, д. 6</t>
  </si>
  <si>
    <t>14:35:107001:4185</t>
  </si>
  <si>
    <t>Мебельный цех</t>
  </si>
  <si>
    <t>14:35:107001:4191</t>
  </si>
  <si>
    <t>жилой дом</t>
  </si>
  <si>
    <t>Республика Саха (Якутия), п Жатай, ул Корзинникова, д 8</t>
  </si>
  <si>
    <t>14:35:107001:4192</t>
  </si>
  <si>
    <t>Республика Саха (Якутия), г Якутск, п Жатай, ул Лазо, д 1,</t>
  </si>
  <si>
    <t>Республика Саха, г. Якутск, п. Жатай, ул. Лазо, д. 1</t>
  </si>
  <si>
    <t>14:35:107001:4193</t>
  </si>
  <si>
    <t>Республика Саха (Якутия), г Якутск, п Жатай, ул Лазо, д 27,</t>
  </si>
  <si>
    <t>Республика Саха, г. Якутск, п. Жатай, ул. Лазо, д. 27</t>
  </si>
  <si>
    <t>14:35:107001:4197</t>
  </si>
  <si>
    <t>14:35:107001:4204</t>
  </si>
  <si>
    <t>Республика Саха (Якутия), г Якутск, п Жатай, ул Ленина, д 4,</t>
  </si>
  <si>
    <t>Республика Саха, г. Якутск, п. Жатай, ул. Ленина, д. 4</t>
  </si>
  <si>
    <t>14:35:107001:4209</t>
  </si>
  <si>
    <t>14:35:107001:106</t>
  </si>
  <si>
    <t>Домовладение</t>
  </si>
  <si>
    <t>Республика Саха (Якутия), г Якутск, п Жатай, ул Ленина, д 50, корп 1,</t>
  </si>
  <si>
    <t>Республика Саха (Якутия), г. Якутск, п. Жатай, ул. Ленина, д. 50, корп. 1</t>
  </si>
  <si>
    <t>14:35:107001:4211</t>
  </si>
  <si>
    <t>Республика Саха (Якутия), г Якутск, п Жатай, ул Ленина, д 59,</t>
  </si>
  <si>
    <t>Республика Саха, г. Якутск, п. Жатай, ул. Ленина, д. 59</t>
  </si>
  <si>
    <t>14:35:107001:4212</t>
  </si>
  <si>
    <t>Республика Саха (Якутия), г Якутск, п Жатай, ул Ленская, д 20,</t>
  </si>
  <si>
    <t>Республика Саха (Якутия), г Якутск, п Жатай, ул Ленская, д 20</t>
  </si>
  <si>
    <t>14:35:107001:4217</t>
  </si>
  <si>
    <t>Гараж на 15 стояночных мест</t>
  </si>
  <si>
    <t>Республика Саха (Якутия), г Якутск, п Жатай, ул Матросова, д 16а,</t>
  </si>
  <si>
    <t>Республика Саха, г. Якутск, п. Жатай, ул. Матросова, д. 16а</t>
  </si>
  <si>
    <t>14:35:107001:4219</t>
  </si>
  <si>
    <t>Республика Саха (Якутия), г Якутск, п Жатай, ул Матросова, д 32в,</t>
  </si>
  <si>
    <t>Республика Саха, г. Якутск, п. Жатай, ул. Матросова, д. 32в</t>
  </si>
  <si>
    <t>14:35:107001:4228</t>
  </si>
  <si>
    <t>Республика Саха (Якутия), г Якутск, п Жатай, ул Новая, д 13,</t>
  </si>
  <si>
    <t>Республика Саха, г. Якутск, п. Жатай, ул. Новая, д. 13</t>
  </si>
  <si>
    <t>14:35:107001:4249</t>
  </si>
  <si>
    <t>гараж на 5 стояночных мест</t>
  </si>
  <si>
    <t>Республика Саха (Якутия), г Якутск, п Жатай, ул Северная, д 40/1а,</t>
  </si>
  <si>
    <t>Республика Саха, г. Якутск, п. Жатай, ул. Северная, д. 40/1а</t>
  </si>
  <si>
    <t>14:35:107001:4250</t>
  </si>
  <si>
    <t>Механический цех и бытовки блока цехов</t>
  </si>
  <si>
    <t>Республика Саха (Якутия), г Якутск, п Жатай, ул Северная, д 41,</t>
  </si>
  <si>
    <t>Республика Саха (Якутия), г Якутск, п Жатай, ул Северная, д 41</t>
  </si>
  <si>
    <t>3</t>
  </si>
  <si>
    <t>14:35:107001:4257</t>
  </si>
  <si>
    <t>Фильтровально-насосная станция</t>
  </si>
  <si>
    <t>Республика Саха (Якутия), г Якутск, п Жатай, ул Строда, д 1, корп 5,</t>
  </si>
  <si>
    <t>Республика Саха, г. Якутск, п. Жатай, ул. Строда, д. 1, корп. 5</t>
  </si>
  <si>
    <t>14:35:107001:4258</t>
  </si>
  <si>
    <t>Нежилое помещение</t>
  </si>
  <si>
    <t>14:35:107001:4259</t>
  </si>
  <si>
    <t>Гараж на 18 стояночных мест</t>
  </si>
  <si>
    <t>Республика Саха (Якутия), г Якутск, п Жатай, ул Строда, д 10а,</t>
  </si>
  <si>
    <t>Республика Саха, г. Якутск, п. Жатай, ул. Строда, д. 10а</t>
  </si>
  <si>
    <t>14:35:107001:4280</t>
  </si>
  <si>
    <t>Республика Саха (Якутия), г Якутск, п Жатай, ул Трактовая, д 45,</t>
  </si>
  <si>
    <t>Республика Саха, г. Якутск, п. Жатай, ул. Трактовая, д. 45</t>
  </si>
  <si>
    <t>14:35:107001:4290</t>
  </si>
  <si>
    <t>Саха/Якутия/(респ), г.Якутск, п.Жатай, СОТ "Речник"#35</t>
  </si>
  <si>
    <t>14:35:107001:4291</t>
  </si>
  <si>
    <t>Республика Саха (Якутия), г Якутск, снт Жатай СОТ Урожай, ул Солнечная, д 11,</t>
  </si>
  <si>
    <t>г. Якутск, п. Жатай, ул. Солнечная, д. 11, СОТ "Урожай"</t>
  </si>
  <si>
    <t>14:35:107001:4292</t>
  </si>
  <si>
    <t>Республика Саха (Якутия), г Якутск, п Жатай, д 13,</t>
  </si>
  <si>
    <t>Респ. Саха /Якутия, г. Якутск, п. Жатай, остров, III Линия, д.13</t>
  </si>
  <si>
    <t>14:35:107001:4293</t>
  </si>
  <si>
    <t>14:35:107001:13936</t>
  </si>
  <si>
    <t>Гараж на 14 стояночных мест ГСПК "Нефтяник"</t>
  </si>
  <si>
    <t>Республика Саха (Якутия), г Якутск, п Жатай, д 1б,</t>
  </si>
  <si>
    <t>респ.Саха /Якутия/, г.Якутск, п.Жатай, пер.Базовский, д.1б</t>
  </si>
  <si>
    <t>14:35:107001:13938</t>
  </si>
  <si>
    <t>14:35:107001:13939</t>
  </si>
  <si>
    <t>14:35:107001:13940</t>
  </si>
  <si>
    <t>14:35:107001:13942</t>
  </si>
  <si>
    <t>14:35:107001:13946</t>
  </si>
  <si>
    <t>14:35:107001:13970</t>
  </si>
  <si>
    <t>14:35:107001:14005</t>
  </si>
  <si>
    <t>14:35:107001:14012</t>
  </si>
  <si>
    <t>14:35:107001:4294</t>
  </si>
  <si>
    <t>14:35:107001:464</t>
  </si>
  <si>
    <t>Республика Саха (Якутия), г Якутск, п Жатай, д 220,</t>
  </si>
  <si>
    <t>Саха /Якутия/ (респ), г.Якутск, п.Жатай, д.№220#98:401:554:7:12338/11</t>
  </si>
  <si>
    <t>14:35:107001:4295</t>
  </si>
  <si>
    <t>14:35:107001:312</t>
  </si>
  <si>
    <t>Республика Саха (Якутия), г Якутск, п Жатай, д 309,</t>
  </si>
  <si>
    <t>респ.Саха /Якутия/, г.Якутск, п.Жатай, д.№309#14:35:107001:0312</t>
  </si>
  <si>
    <t>14:35:107001:4297</t>
  </si>
  <si>
    <t>Республика Саха (Якутия), г Якутск, снт Жатай СОТ Простор, ул 3-я, д 32,</t>
  </si>
  <si>
    <t>СОТ "Простор", ул. 3, д.32</t>
  </si>
  <si>
    <t>14:35:107001:4298</t>
  </si>
  <si>
    <t>Республика Саха (Якутия), г Якутск, снт Жатай СОПК Речник, уч 19,</t>
  </si>
  <si>
    <t>СОПК "Речник", ул.5-я линия, участок 19</t>
  </si>
  <si>
    <t>14:35:107001:4303</t>
  </si>
  <si>
    <t>Республика Саха (Якутия), г Якутск, п Жатай, ул Базовская, д 4,</t>
  </si>
  <si>
    <t>Республика Саха (Якутия), г. Якутск, п. Жатай, ул. Базовская, д. 4</t>
  </si>
  <si>
    <t>14:35:107001:4312</t>
  </si>
  <si>
    <t>Республика Саха (Якутия), г Якутск, п Жатай, ул Дьячкова, д 3а,</t>
  </si>
  <si>
    <t>Республика Саха, г. Якутск, п. Жатай, ул. Дьячкова, д. 3а</t>
  </si>
  <si>
    <t>14:35:107001:4322</t>
  </si>
  <si>
    <t>14:35:107001:13857</t>
  </si>
  <si>
    <t>Гараж на 11 стояночных мест ГСК "Ёлочка"</t>
  </si>
  <si>
    <t>Республика Саха (Якутия), г Якутск, п Жатай, ул Комсомольская, д 53/2,</t>
  </si>
  <si>
    <t>Республика Саха (Якутия), г Якутск, п Жатай, ул Комсомольская, д 53/2, ГСК "Елочка"</t>
  </si>
  <si>
    <t>14:35:107001:14083</t>
  </si>
  <si>
    <t>14:35:107001:2552</t>
  </si>
  <si>
    <t>14:35:107001:4331</t>
  </si>
  <si>
    <t>Республика Саха (Якутия), г Якутск, п Жатай, ул Ленина, д 26,</t>
  </si>
  <si>
    <t>Республика Саха, г. Якутск, п. Жатай, ул. Ленина, д. 26</t>
  </si>
  <si>
    <t>14:35:107001:4333</t>
  </si>
  <si>
    <t>Республика Саха (Якутия), г Якутск, п Жатай, ул Ленина, д 3,</t>
  </si>
  <si>
    <t>Республика Саха, г. Якутск, п. Жатай, ул. Ленина, д. 3</t>
  </si>
  <si>
    <t>14:35:107001:4335</t>
  </si>
  <si>
    <t>Республика Саха (Якутия), г Якутск, п Жатай, ул Ленина, д 49,</t>
  </si>
  <si>
    <t>Республика Саха, г. Якутск, п. Жатай, ул. Ленина, д. 49</t>
  </si>
  <si>
    <t>14:35:107001:4338</t>
  </si>
  <si>
    <t>14:35:107001:4343</t>
  </si>
  <si>
    <t>Центр внешкольной работы и музыкальная школа</t>
  </si>
  <si>
    <t>Республика Саха (Якутия), г Якутск, п Жатай, ул Матросова, д 3, корп 2,</t>
  </si>
  <si>
    <t>Республика Саха, г. Якутск, п. Жатай, ул. Матросова, д. 3, корп. 2</t>
  </si>
  <si>
    <t>14:35:107001:4347</t>
  </si>
  <si>
    <t>Республика Саха (Якутия), г Якутск, п Жатай, ул Матросова, д 66, корп 1,</t>
  </si>
  <si>
    <t>Республика Саха, г. Якутск, п. Жатай, ул. Матросова, д. 66, корп. 1</t>
  </si>
  <si>
    <t>14:35:107001:4352</t>
  </si>
  <si>
    <t>Республика Саха (Якутия), г Якутск, п Жатай, ул Новая, д 18,</t>
  </si>
  <si>
    <t>Республика Саха, г. Якутск, п. Жатай, ул. Новая, д. 18</t>
  </si>
  <si>
    <t>14:35:107001:4357</t>
  </si>
  <si>
    <t>Республика Саха (Якутия), г Якутск, п Жатай, ул Озерная, д 7,</t>
  </si>
  <si>
    <t>Республика Саха, г. Якутск, п. Жатай, ул. Озерная, д. 7</t>
  </si>
  <si>
    <t>14:35:107001:4361</t>
  </si>
  <si>
    <t>Республика Саха (Якутия), г Якутск, п Жатай, ул Полевая, д 6а,</t>
  </si>
  <si>
    <t>Республика Саха, г. Якутск, п. Жатай, ул. Полевая, д. 6а</t>
  </si>
  <si>
    <t>14:35:107001:4364</t>
  </si>
  <si>
    <t>Республика Саха (Якутия), г Якутск, п Жатай, ул Полярная, д 1,</t>
  </si>
  <si>
    <t>Республика Саха, г. Якутск, п. Жатай, ул. Полярная, д. 1</t>
  </si>
  <si>
    <t>14:35:107001:4366</t>
  </si>
  <si>
    <t>Республика Саха (Якутия), г Якутск, п Жатай, ул Полярная, д 12,</t>
  </si>
  <si>
    <t>Республика Саха, г. Якутск, п. Жатай, ул. Полярная, д. 12</t>
  </si>
  <si>
    <t>14:35:107001:4374</t>
  </si>
  <si>
    <t>Магазин</t>
  </si>
  <si>
    <t>Республика Саха (Якутия), г Якутск, п Жатай, ул Северная, д 19,</t>
  </si>
  <si>
    <t>Республика Саха, г. Якутск, п. Жатай, ул. Северная, д. 19</t>
  </si>
  <si>
    <t>14:35:107001:4387</t>
  </si>
  <si>
    <t>14:35:107001:13883</t>
  </si>
  <si>
    <t>ГСК "Зюйд"</t>
  </si>
  <si>
    <t>Республика Саха (Якутия), г Якутск, п Жатай, ул Северная, д 51/2,</t>
  </si>
  <si>
    <t>Республика Саха, г. Якутск, п. Жатай, ул. Северная, д. 51/2</t>
  </si>
  <si>
    <t>14:35:107001:4388</t>
  </si>
  <si>
    <t>Арочный склад с постройками</t>
  </si>
  <si>
    <t>14:35:107001:4401</t>
  </si>
  <si>
    <t>14:35:107001:385</t>
  </si>
  <si>
    <t>Индивидуальный гараж</t>
  </si>
  <si>
    <t>Республика Саха (Якутия), г Якутск, п Жатай, ул Строда, д 7, корп 1,</t>
  </si>
  <si>
    <t>Республика Саха/Якутия, г.Якутск, п.Жатай, ул.Строда, дом №7/1</t>
  </si>
  <si>
    <t>14:35:107001:4403</t>
  </si>
  <si>
    <t>Торговый повильон</t>
  </si>
  <si>
    <t>Республика Саха (Якутия), г Якутск, п Жатай, ул Трактовая, д 1, корп 1,</t>
  </si>
  <si>
    <t>Республика Саха, г. Якутск, п. Жатай, ул. Трактовая, д. 1, корп. 1</t>
  </si>
  <si>
    <t>14:35:107001:4404</t>
  </si>
  <si>
    <t>Республика Саха (Якутия), г Якутск, п Жатай, ул Трактовая, д 10,</t>
  </si>
  <si>
    <t>Республика Саха, г. Якутск, п. Жатай, ул. Трактовая, д. 10</t>
  </si>
  <si>
    <t>14:35:107001:4406</t>
  </si>
  <si>
    <t>Республика Саха (Якутия), г Якутск, п Жатай, ул Трактовая, д 10а,</t>
  </si>
  <si>
    <t>Республика Саха, г. Якутск, п. Жатай, ул. Трактовая, д. 10а</t>
  </si>
  <si>
    <t>14:35:107001:4407</t>
  </si>
  <si>
    <t>Республика Саха (Якутия), г Якутск, п Жатай, ул Трактовая, д 11,</t>
  </si>
  <si>
    <t>Республика Саха, г. Якутск, п. Жатай, ул. Трактовая, д. 11</t>
  </si>
  <si>
    <t>14:35:107001:4412</t>
  </si>
  <si>
    <t>Республика Саха (Якутия), г Якутск, п Жатай, ул Трактовая, д 7,</t>
  </si>
  <si>
    <t>Республика Саха, г. Якутск, п. Жатай, ул. Трактовая, д. 7</t>
  </si>
  <si>
    <t>14:35:107001:4422</t>
  </si>
  <si>
    <t>респ. Саха /Якутия/, г. Якутск, п. Жатай, СОТ Речник</t>
  </si>
  <si>
    <t>14:35:107001:4423</t>
  </si>
  <si>
    <t>14:35:107001:455</t>
  </si>
  <si>
    <t>Республика Саха (Якутия), г Якутск, п Жатай, д 112,</t>
  </si>
  <si>
    <t>Саха /Якутия/ (респ), Якутск (г.), Жатай (п), д.№112#98:401:554:7:1480/11</t>
  </si>
  <si>
    <t>14:35:107001:4425</t>
  </si>
  <si>
    <t>14:35:107001:2442</t>
  </si>
  <si>
    <t>Республика Саха (Якутия), г Якутск, снт Жатай СОТ Водник, ул Парусная, д 13,</t>
  </si>
  <si>
    <t>Саха /Якутия/ респ., г. Якутск, п. Жатай, СОТ "Водник", ул. Парусная, д.13</t>
  </si>
  <si>
    <t>14:35:107001:4428</t>
  </si>
  <si>
    <t>Республика Саха (Якутия), г Якутск, снт Жатай СОПК Речник, ул Набережная, д 48,</t>
  </si>
  <si>
    <t>Саха /Якутия/ респ., г. Якутск, п. Жалтай, ул. Набережная, 48, СОТ "Речник"</t>
  </si>
  <si>
    <t>14:35:107001:4429</t>
  </si>
  <si>
    <t>Республика Саха (Якутия), г Якутск, снт Жатай СОПК Речник, д 7,</t>
  </si>
  <si>
    <t>респ.Саха /Якутия/, г. Якутск, п. Жатай, ул. II линии, д.7, СОТ "Речник"</t>
  </si>
  <si>
    <t>14:35:107001:4430</t>
  </si>
  <si>
    <t>Республика Саха (Якутия), г Якутск, снт Жатай СОПК Речник, д 9,</t>
  </si>
  <si>
    <t>Саха/ Якутия респ., г., Якутск., п., Жатай., ул.Переулок., д., 9., сот., "Речник"., #131</t>
  </si>
  <si>
    <t>14:35:107001:4431</t>
  </si>
  <si>
    <t>Республика Саха (Якутия), г Якутск, п Жатай, д 92-94,</t>
  </si>
  <si>
    <t>респ.Саха /Якутия/, г.Якутск, п.Жатай, д.№92-94#98:401:554:7:12405/11</t>
  </si>
  <si>
    <t>14:35:107001:4433</t>
  </si>
  <si>
    <t>Республика Саха (Якутия), г Якутск, снт Жатай СОТ Речник-1, д 3,</t>
  </si>
  <si>
    <t>СОТ "Речник-1", ул. 4а, д.3</t>
  </si>
  <si>
    <t>14:35:107001:4434</t>
  </si>
  <si>
    <t>Республика Саха (Якутия), г Якутск, снт Жатай СОПК Речник, ул Окружная, уч 176,</t>
  </si>
  <si>
    <t>СОПК "Речник", улица Окружная, участок 176</t>
  </si>
  <si>
    <t>14:35:107001:4450</t>
  </si>
  <si>
    <t>Республика Саха (Якутия), г Якутск, п Жатай, ул Корзинникова, д 15,</t>
  </si>
  <si>
    <t>Республика Саха, г. Якутск, п. Жатай, ул. Корзинникова, д. 15</t>
  </si>
  <si>
    <t>14:35:107001:4452</t>
  </si>
  <si>
    <t>14:35:107001:4455</t>
  </si>
  <si>
    <t>Республика Саха (Якутия), г Якутск, п Жатай, ул Ленина, д 15,</t>
  </si>
  <si>
    <t>Республика Саха, г. Якутск, п. Жатай, ул. Ленина, д. 15</t>
  </si>
  <si>
    <t>14:35:107001:4460</t>
  </si>
  <si>
    <t>Республика Саха (Якутия), г Якутск, п Жатай, ул Ленина, д 3а,</t>
  </si>
  <si>
    <t>Республика Саха, г. Якутск, п. Жатай, ул. Ленина, д. 3а</t>
  </si>
  <si>
    <t>14:35:107001:4461</t>
  </si>
  <si>
    <t>14:35:107001:4471</t>
  </si>
  <si>
    <t>Республика Саха (Якутия), г Якутск, п Жатай, ул Матросова, д 58,</t>
  </si>
  <si>
    <t>Республика Саха, г. Якутск, п. Жатай, ул. Матросова, д. 58</t>
  </si>
  <si>
    <t>14:35:107001:4472</t>
  </si>
  <si>
    <t>Республика Саха (Якутия), г Якутск, п Жатай, ул Матросова, д 66,</t>
  </si>
  <si>
    <t>Республика Саха, г. Якутск, п. Жатай, ул. Матросова, д. 66</t>
  </si>
  <si>
    <t>14:35:107001:4476</t>
  </si>
  <si>
    <t>Республика Саха (Якутия), г Якутск, п Жатай, ул Полевая, д 18,</t>
  </si>
  <si>
    <t>Республика Саха, г. Якутск, п. Жатай, ул. Полевая, д. 18</t>
  </si>
  <si>
    <t>14:35:107001:4480</t>
  </si>
  <si>
    <t>Республика Саха (Якутия), г Якутск, п Жатай, ул Полярная, д 14,</t>
  </si>
  <si>
    <t>Республика Саха, г. Якутск, п. Жатай, ул. Полярная, д. 14</t>
  </si>
  <si>
    <t>14:35:107001:4485</t>
  </si>
  <si>
    <t>Республика Саха (Якутия), г Якутск, п Жатай, ул Полярная, д 5,</t>
  </si>
  <si>
    <t>Республика Саха, г. Якутск, п. Жатай, ул. Полярная, д. 5</t>
  </si>
  <si>
    <t>14:35:107001:4486</t>
  </si>
  <si>
    <t>Гараж на 26 стояночных мест</t>
  </si>
  <si>
    <t>Республика Саха (Якутия), г Якутск, п Жатай, ул Северная, д 1б,</t>
  </si>
  <si>
    <t>Республика Саха, г. Якутск, п. Жатай, ул. Северная, д. 1б</t>
  </si>
  <si>
    <t>14:35:107001:4487</t>
  </si>
  <si>
    <t>Гараж на 18 стояночных мест ГСПК "Металлист"</t>
  </si>
  <si>
    <t>Республика Саха (Якутия), г Якутск, п Жатай, ул Северная, д 1в,</t>
  </si>
  <si>
    <t>Республика Саха, г. Якутск, п. Жатай, ул. Северная, д. 1в</t>
  </si>
  <si>
    <t>14:35:107001:4490</t>
  </si>
  <si>
    <t>Гараж на 5 стояночных мест</t>
  </si>
  <si>
    <t>Республика Саха (Якутия), г Якутск, п Жатай, ул Северная, д 29/3,</t>
  </si>
  <si>
    <t>Республика Саха, г. Якутск, п. Жатай, ул. Северная, д. 29/3</t>
  </si>
  <si>
    <t>14:35:107001:4508</t>
  </si>
  <si>
    <t>Учебный комплекс</t>
  </si>
  <si>
    <t>4</t>
  </si>
  <si>
    <t>14:35:107001:4516</t>
  </si>
  <si>
    <t>Контора</t>
  </si>
  <si>
    <t>Республика Саха (Якутия), г Якутск, п Жатай, ул Трактовая, д 1а,</t>
  </si>
  <si>
    <t>Республика Саха, г. Якутск, п. Жатай, ул. Трактовая, д. 1а</t>
  </si>
  <si>
    <t>14:35:107001:4529</t>
  </si>
  <si>
    <t>Республика Саха (Якутия), г Якутск, п Жатай, ул Трудовая, д 5,</t>
  </si>
  <si>
    <t>Республика Саха, г. Якутск, п. Жатай, ул. Трудовая, д. 5</t>
  </si>
  <si>
    <t>14:35:107001:4534</t>
  </si>
  <si>
    <t>Республика Саха (Якутия), г Якутск, снт Жатай СОТ Водник, ул Портовая, д 1, корп 1,</t>
  </si>
  <si>
    <t>Саха /Якутия/ респ., г. Якутск, п. Жатай, СОТ "Водник", ул. Портовая, д.1/1</t>
  </si>
  <si>
    <t>14:35:107001:4539</t>
  </si>
  <si>
    <t>Республика Саха (Якутия), г Якутск, п Жатай, ул Ленина, д 40,</t>
  </si>
  <si>
    <t>П. Жатай, ул. Ленина, 40</t>
  </si>
  <si>
    <t>14:35:107001:4542</t>
  </si>
  <si>
    <t>Республика Саха (Якутия), г Якутск, п Жатай, ул Молодежная, д 5,</t>
  </si>
  <si>
    <t>Республика Саха (Якутия), г Якутск, п Жатай, ул Молодежная, д 5</t>
  </si>
  <si>
    <t>14:35:107001:4546</t>
  </si>
  <si>
    <t>Республика Саха (Якутия), г Якутск, снт Жатай СОТ Лена, ул Алданская, д 127,</t>
  </si>
  <si>
    <t>СОТ. Лена, ул. Алданская</t>
  </si>
  <si>
    <t>14:35:107001:4548</t>
  </si>
  <si>
    <t>Республика Саха (Якутия), г Якутск, снт Жатай СОТ Урожай, ул Тенистая, д 3,</t>
  </si>
  <si>
    <t>Саха /Якутия/ республика, Якутск город, Жатай поселок, СОТ "Урожай", Тенистая улица, дом 3</t>
  </si>
  <si>
    <t>14:35:107001:4549</t>
  </si>
  <si>
    <t>Индивидуальная жилая дача</t>
  </si>
  <si>
    <t>Республика Саха (Якутия), г Якутск, снт Жатай СОНТ Жаворонок, ул Лесная, д 346,</t>
  </si>
  <si>
    <t>Респ. Саха/Якутия, г. Якутск, п. Жатай,  СОТ "Жаворонок"ул. Лесная, участок 346</t>
  </si>
  <si>
    <t>14:35:107001:4550</t>
  </si>
  <si>
    <t>Республика Саха (Якутия), г Якутск, снт Жатай СОТ Водник, ул Якорная, д 4,</t>
  </si>
  <si>
    <t>респ. Саха /Якутия/, г. Якутск, п. Жатай, ул. Якорная, д. 4, СОТ "Водник"</t>
  </si>
  <si>
    <t>14:35:107001:4551</t>
  </si>
  <si>
    <t>14:35:107001:2387</t>
  </si>
  <si>
    <t>Республика Саха (Якутия), г Якутск, п Жатай, д 66,</t>
  </si>
  <si>
    <t>Республика Саха (Якутия), г Якутск, п Жатай, д 66</t>
  </si>
  <si>
    <t>14:35:107001:4571</t>
  </si>
  <si>
    <t>Гараж на 2 стояночных места</t>
  </si>
  <si>
    <t>Республика Саха (Якутия), г Якутск, п Жатай, ул Комсомольская, д 9а,</t>
  </si>
  <si>
    <t>Республика Саха, г. Якутск, п. Жатай, ул. Комсомольская, д. 9а</t>
  </si>
  <si>
    <t>14:35:107001:4581</t>
  </si>
  <si>
    <t>Республика Саха (Якутия), г Якутск, п Жатай, ул Ленина, д 32,</t>
  </si>
  <si>
    <t>Республика Саха, г. Якутск, п. Жатай, ул. Ленина, д. 32</t>
  </si>
  <si>
    <t>14:35:107001:4598</t>
  </si>
  <si>
    <t>Республика Саха (Якутия), г Якутск, п Жатай, ул Новая, д 1,</t>
  </si>
  <si>
    <t>Республика Саха, г. Якутск, п. Жатай, ул. Новая, д. 1</t>
  </si>
  <si>
    <t>14:35:107001:4600</t>
  </si>
  <si>
    <t>Республика Саха (Якутия), г Якутск, п Жатай, ул Новая, д 5,</t>
  </si>
  <si>
    <t>Республика Саха, г. Якутск, п. Жатай, ул. Новая, д. 5</t>
  </si>
  <si>
    <t>14:35:107001:4603</t>
  </si>
  <si>
    <t>14:35:107001:2416</t>
  </si>
  <si>
    <t>Республика Саха (Якутия), г Якутск, п Жатай, ул Озерная, д 13,</t>
  </si>
  <si>
    <t>Республика Саха, г. Якутск, п. Жатай, ул. Озерная, д. 13</t>
  </si>
  <si>
    <t>14:35:107001:4604</t>
  </si>
  <si>
    <t>Республика Саха (Якутия), г Якутск, п Жатай, ул Озерная, д 1а,</t>
  </si>
  <si>
    <t>Республика Саха, г. Якутск, п. Жатай, ул. Озерная, д. 1а</t>
  </si>
  <si>
    <t>14:35:107001:4609</t>
  </si>
  <si>
    <t>Республика Саха (Якутия), г Якутск, п Жатай, ул Речников,</t>
  </si>
  <si>
    <t>Саха/Якутия/ (респ), г. Якутск, СОТ"Речник"#7</t>
  </si>
  <si>
    <t>14:35:107001:4610</t>
  </si>
  <si>
    <t>Республика Саха (Якутия), г Якутск, п Жатай, ул Речников</t>
  </si>
  <si>
    <t>14:35:107001:4618</t>
  </si>
  <si>
    <t>Гараж на 3 стояночных бокса</t>
  </si>
  <si>
    <t>Республика Саха (Якутия), г Якутск, п Жатай, ул Северная, д 31/2,</t>
  </si>
  <si>
    <t>Республика Саха, г. Якутск, п. Жатай, ул. Северная, д. 31/2</t>
  </si>
  <si>
    <t>14:35:107001:4619</t>
  </si>
  <si>
    <t>Республика Саха (Якутия), г Якутск, п Жатай, ул Северная, д 31а,</t>
  </si>
  <si>
    <t>Республика Саха, г. Якутск, п. Жатай, ул. Северная, д. 31а</t>
  </si>
  <si>
    <t>14:35:107001:4621</t>
  </si>
  <si>
    <t>Здание заводоуправления</t>
  </si>
  <si>
    <t>14:35:107001:4628</t>
  </si>
  <si>
    <t>Фильтр-бумеранг</t>
  </si>
  <si>
    <t>14:35:107001:4632</t>
  </si>
  <si>
    <t>14:35:107001:4641</t>
  </si>
  <si>
    <t>Республика Саха (Якутия), г Якутск, п Жатай, ул Трудовая, д 10,</t>
  </si>
  <si>
    <t>Республика Саха, г. Якутск, п. Жатай, ул. Трудовая, д. 10</t>
  </si>
  <si>
    <t>14:35:107001:4642</t>
  </si>
  <si>
    <t>Республика Саха (Якутия), г Якутск, п Жатай, ул Трудовая, д 11,</t>
  </si>
  <si>
    <t>Республика Саха, г. Якутск, п. Жатай, ул. Трудовая, д. 11</t>
  </si>
  <si>
    <t>14:35:107001:4644</t>
  </si>
  <si>
    <t>Республика Саха (Якутия), г Якутск, п Жатай, ул Трудовая, д 19,</t>
  </si>
  <si>
    <t>Республика Саха, г. Якутск, п. Жатай, ул. Трудовая, д. 19</t>
  </si>
  <si>
    <t>14:35:107001:4655</t>
  </si>
  <si>
    <t>Республика Саха (Якутия), п Жатай, снт СОПК Речник,</t>
  </si>
  <si>
    <t>Республика Саха (Якутия), п Жатай, снт СОПК Речник</t>
  </si>
  <si>
    <t>14:35:107001:4657</t>
  </si>
  <si>
    <t>14:35:107001:1342</t>
  </si>
  <si>
    <t>Трансформаторная подстанция</t>
  </si>
  <si>
    <t>Республика Саха (Якутия), г Якутск, п Жатай, д 1а,</t>
  </si>
  <si>
    <t>п.Жатай#1224/УТП</t>
  </si>
  <si>
    <t>14:35:107001:4659</t>
  </si>
  <si>
    <t>Республика Саха (Якутия), г Якутск, п Жатай, д 213,</t>
  </si>
  <si>
    <t>СОТ. Лена, ул. Олекминская</t>
  </si>
  <si>
    <t>14:35:107001:4664</t>
  </si>
  <si>
    <t>респ.Саха /Якутия/ ,г.Якутск,п. Жатай, СОТ "Лена"</t>
  </si>
  <si>
    <t>14:35:107001:4665</t>
  </si>
  <si>
    <t>респ.Саха /Якутия/ ,г.Якутск,п. Жатай, СОТ "Лена" # 1146</t>
  </si>
  <si>
    <t>14:35:107001:4666</t>
  </si>
  <si>
    <t>респ.Саха /Якутия/ ,г.Якутск,п. Жатай, СОТ "Речник" # 123</t>
  </si>
  <si>
    <t>14:35:107001:4667</t>
  </si>
  <si>
    <t>респ.Саха /Якутия/ ,г.Якутск,п. Жатай, СОТ "Речник" # 135</t>
  </si>
  <si>
    <t>14:35:107001:4668</t>
  </si>
  <si>
    <t>респ.Саха /Якутия/ ,г.Якутск,п. Жатай, СОТ "Речник" # 139</t>
  </si>
  <si>
    <t>14:35:107001:4669</t>
  </si>
  <si>
    <t>респ.Саха /Якутия/ ,г.Якутск,п. Жатай, СОТ "Речник" # 144</t>
  </si>
  <si>
    <t>14:35:107001:4670</t>
  </si>
  <si>
    <t>респ.Саха /Якутия/ ,г.Якутск,п. Жатай, СОТ "Речник" # 17</t>
  </si>
  <si>
    <t>14:35:107001:4671</t>
  </si>
  <si>
    <t>респ.Саха /Якутия/ ,г.Якутск,п. Жатай, СОТ "Речник"# 21</t>
  </si>
  <si>
    <t>14:35:107001:4672</t>
  </si>
  <si>
    <t>Республика Саха (Якутия), г Якутск, снт Жатай СОПК Речник, ул Набережная, д 29,</t>
  </si>
  <si>
    <t>респ.Саха /Якутия/ ,г.Якутск,п. Жатай,ул.Набережная ,29, СОТ "Речник" # 145</t>
  </si>
  <si>
    <t>14:35:107001:4676</t>
  </si>
  <si>
    <t>Республика Саха (Якутия), г Якутск, снт Жатай СОТ Урожай, ул Энергетиков, д 3,</t>
  </si>
  <si>
    <t>Респ. Саха /Якутия/, г. Якутск, п. Жатай, ул. Энергетиков, 3, СОТ "Урожай"</t>
  </si>
  <si>
    <t>14:35:107001:4678</t>
  </si>
  <si>
    <t>Республика Саха (Якутия), г Якутск, п Жатай, д 44,</t>
  </si>
  <si>
    <t>Саха/ Якутия респ., г., Якутск., п., Жатай., ул., Набережная., д., 44., сот.,Речник., #157</t>
  </si>
  <si>
    <t>14:35:107001:4679</t>
  </si>
  <si>
    <t>Саха /Якутия/ респ., г. Якутск, п. Жатай, СОТ "Речник, ул. 2я линия, д.55</t>
  </si>
  <si>
    <t>14:35:107001:4681</t>
  </si>
  <si>
    <t>СОТ "Речник-1", ул. Набережная, д.29</t>
  </si>
  <si>
    <t>14:35:107001:4683</t>
  </si>
  <si>
    <t>Республика Саха (Якутия), г Якутск, п Жатай, ул Береговая, д 27,</t>
  </si>
  <si>
    <t>Республика Саха, г. Якутск, п. Жатай, ул. Береговая, д. 27</t>
  </si>
  <si>
    <t>14:35:107001:4688</t>
  </si>
  <si>
    <t>Гараж на 18 стояночных мест ГСПК "Брик"</t>
  </si>
  <si>
    <t>Республика Саха (Якутия), г Якутск, п Жатай, ул Гастелло, д 19/8,</t>
  </si>
  <si>
    <t>Республика Саха, г. Якутск, п. Жатай, ул. Гастелло, д. 19/8</t>
  </si>
  <si>
    <t>14:35:107001:4689</t>
  </si>
  <si>
    <t>Республика Саха (Якутия), г Якутск, п Жатай, ул Дьячкова, д 1/1,</t>
  </si>
  <si>
    <t>Республика Саха, г. Якутск, п. Жатай, ул. Дьячкова, д. 1/1</t>
  </si>
  <si>
    <t>14:35:107001:4692</t>
  </si>
  <si>
    <t>Гараж на 8 стояночных мест</t>
  </si>
  <si>
    <t>Республика Саха (Якутия), г Якутск, п Жатай, ул Дьячкова, д 9а,</t>
  </si>
  <si>
    <t>Республика Саха, г. Якутск, п. Жатай, ул. Дьячкова, д. 9а</t>
  </si>
  <si>
    <t>14:35:107001:4695</t>
  </si>
  <si>
    <t>Гараж на 16 стояночных мест</t>
  </si>
  <si>
    <t>Республика Саха (Якутия), г Якутск, п Жатай, ул Комсомольская, д 2а,</t>
  </si>
  <si>
    <t>Республика Саха, г. Якутск, п. Жатай, ул. Комсомольская, д. 2а</t>
  </si>
  <si>
    <t>14:35:107001:4703</t>
  </si>
  <si>
    <t>Республика Саха (Якутия), г Якутск, п Жатай, ул Лазо, д 21,</t>
  </si>
  <si>
    <t>Республика Саха, г. Якутск, п. Жатай, ул. Лазо, д. 21</t>
  </si>
  <si>
    <t>14:35:107001:4705</t>
  </si>
  <si>
    <t>14:35:107001:11502</t>
  </si>
  <si>
    <t>Республика Саха (Якутия), г Якутск, п Жатай, ул Лазо, д 23,</t>
  </si>
  <si>
    <t>Республика Саха, г. Якутск, п. Жатай, ул. Лазо, д. 23</t>
  </si>
  <si>
    <t>14:35:107001:4716</t>
  </si>
  <si>
    <t>Республика Саха (Якутия), г Якутск, п Жатай, ул Ленина, д 52,</t>
  </si>
  <si>
    <t>Республика Саха, г. Якутск, п. Жатай, ул. Ленина, д. 52</t>
  </si>
  <si>
    <t>14:35:107001:4718</t>
  </si>
  <si>
    <t>Республика Саха (Якутия), г Якутск, п Жатай, ул Ленина, д 9/1,</t>
  </si>
  <si>
    <t>Республика Саха, г. Якутск, п. Жатай, ул. Ленина, д. 9/1</t>
  </si>
  <si>
    <t>14:35:107001:4726</t>
  </si>
  <si>
    <t>Республика Саха (Якутия), г Якутск, п Жатай, ул Матросова, д 34/1,</t>
  </si>
  <si>
    <t>Республика Саха, г. Якутск, п. Жатай, ул. Матросова, д. 34/1</t>
  </si>
  <si>
    <t>14:35:107001:4731</t>
  </si>
  <si>
    <t>Республика Саха (Якутия), г Якутск, п Жатай, ул Матросова, д 7,</t>
  </si>
  <si>
    <t>Республика Саха, г. Якутск, п. Жатай, ул. Матросова, д. 7</t>
  </si>
  <si>
    <t>14:35:107001:4732</t>
  </si>
  <si>
    <t>Республика Саха (Якутия), г Якутск, п Жатай, ул Новая, д 7,</t>
  </si>
  <si>
    <t>Республика Саха, г. Якутск, п. Жатай, ул. Новая, д. 7</t>
  </si>
  <si>
    <t>14:35:107001:4734</t>
  </si>
  <si>
    <t>Республика Саха (Якутия), г Якутск, п Жатай, ул Озерная, д 17,</t>
  </si>
  <si>
    <t>Респ.Саха/Якутия, г.Якутск, п.Жатай, ул,Озерная, 17, Сот "Речник"</t>
  </si>
  <si>
    <t>14:35:107001:4751</t>
  </si>
  <si>
    <t>Республика Саха (Якутия), г Якутск, п Жатай, ул Северная, д 48б,</t>
  </si>
  <si>
    <t>Республика Саха, г. Якутск, п. Жатай, ул. Северная, д. 48б</t>
  </si>
  <si>
    <t>14:35:107001:4774</t>
  </si>
  <si>
    <t>Республика Саха (Якутия), г Якутск, п Жатай, ул Трактовая, д 47,</t>
  </si>
  <si>
    <t>Республика Саха, г. Якутск, п. Жатай, ул. Трактовая, д. 47</t>
  </si>
  <si>
    <t>14:35:107001:4776</t>
  </si>
  <si>
    <t>Республика Саха (Якутия), г Якутск, п Жатай, ул Трактовая, д 9б,</t>
  </si>
  <si>
    <t>Республика Саха, г. Якутск, п. Жатай, ул. Трактовая, д. 9б</t>
  </si>
  <si>
    <t>14:35:107001:4783</t>
  </si>
  <si>
    <t>Республика Саха(Якутия), г.Якутск, п.Жатай, СОТ "Лена", # 1140_</t>
  </si>
  <si>
    <t>14:35:107001:4784</t>
  </si>
  <si>
    <t>респ. Саха /Якутия/, г. Якутск, п. Жатай, СОТ "Лена"#1135_</t>
  </si>
  <si>
    <t>14:35:107001:4785</t>
  </si>
  <si>
    <t>Саха /Якутия/ респ., г. Якутск, п. Жалтай, СОТ "Лена", #1116_</t>
  </si>
  <si>
    <t>14:35:107001:4786</t>
  </si>
  <si>
    <t>Саха /Якутия/ респ., г.Якутск, п.Жатай, СОТ "Речник", #132</t>
  </si>
  <si>
    <t>14:35:107001:4787</t>
  </si>
  <si>
    <t>Респ. Саха (Якутия), г. Якутск, п. Жатай, СОТ "Речник", #136</t>
  </si>
  <si>
    <t>14:35:107001:4788</t>
  </si>
  <si>
    <t>14:35:107001:4789</t>
  </si>
  <si>
    <t>14:35:107001:4790</t>
  </si>
  <si>
    <t>Республика Саха (Якутия), г.Якутск, п.Жатай, СОТ Речник, #104</t>
  </si>
  <si>
    <t>14:35:107001:4791</t>
  </si>
  <si>
    <t>Полезная</t>
  </si>
  <si>
    <t>Респ. Саха /Якутия/, г. Якутск, п. Жатай, СОТ "Речник"#1059</t>
  </si>
  <si>
    <t>14:35:107001:4792</t>
  </si>
  <si>
    <t>14:35:107001:4793</t>
  </si>
  <si>
    <t>Респ. Саха /Якутия/, г. Якутск, п. Жатай, СОТ "Речник"#140</t>
  </si>
  <si>
    <t>14:35:107001:4794</t>
  </si>
  <si>
    <t>индивидуальный жилой дом</t>
  </si>
  <si>
    <t>Республика Саха(Якутия), г. Якутск, СОТ Речник</t>
  </si>
  <si>
    <t>14:35:107001:4795</t>
  </si>
  <si>
    <t>Саха-Якутия респ, п. Жатай, СОТ Урожай</t>
  </si>
  <si>
    <t>14:35:107001:4796</t>
  </si>
  <si>
    <t>Индивидуальный жилотй дом</t>
  </si>
  <si>
    <t>14:35:107001:4797</t>
  </si>
  <si>
    <t>Республика Саха/Якутия, г.Якутск, п.Жатаи, СОТ Речник, #инв.№64_1</t>
  </si>
  <si>
    <t>14:35:107001:4798</t>
  </si>
  <si>
    <t>14:35:107001:4799</t>
  </si>
  <si>
    <t>Республика Саха (Якутия), г Якутск, п Жатай, ул Ленина, д 1,</t>
  </si>
  <si>
    <t>Саха /Якутия/ (респ), г.Якутск, п.Жатай, СОТ "Речник"#84</t>
  </si>
  <si>
    <t>14:35:107001:4800</t>
  </si>
  <si>
    <t>Республика Саха (Якутия), г Якутск, п Жатай, ул Трудовая, д 16,</t>
  </si>
  <si>
    <t>Республика Саха, г. Якутск, п. Жатай, ул. Трудовая, д. 16</t>
  </si>
  <si>
    <t>14:35:107001:4801</t>
  </si>
  <si>
    <t>Саха /Якутия/ респ., г. Якутск, п. Жатай, СОТ "Урожай", #29</t>
  </si>
  <si>
    <t>14:35:107001:4802</t>
  </si>
  <si>
    <t>Саха /Якутия/ респ., г. Якутск, п. Жатай, СОТ "Речник", #29</t>
  </si>
  <si>
    <t>14:35:107001:4803</t>
  </si>
  <si>
    <t>Респ. Саха /Якутия/, г. Якутск, п. Жатай, СОТ "Речник"#88_1</t>
  </si>
  <si>
    <t>14:35:107001:4804</t>
  </si>
  <si>
    <t>Трансформаторная подстанция "Профилакторий"</t>
  </si>
  <si>
    <t>Саха/Якутия республика, г. Якутск, п. Жатай, #22800</t>
  </si>
  <si>
    <t>14:35:107001:4805</t>
  </si>
  <si>
    <t>Республика Саха/Якутия, г. Якутск, п.Жатай, ул. Сот "Лена", #1113_</t>
  </si>
  <si>
    <t>14:35:107001:4806</t>
  </si>
  <si>
    <t>Респ. Саха (Якутия), г. Якутск, п. Жатай, СОТ "Речник", #105_1</t>
  </si>
  <si>
    <t>14:35:107001:4807</t>
  </si>
  <si>
    <t>Саха/ Якутия респ., г., Якутск., п., Жатай., сот., "Урожай"., #14</t>
  </si>
  <si>
    <t>14:35:107001:4808</t>
  </si>
  <si>
    <t>Саха /Якутия/ респ., г. Якутск, п. Жатай, СОТ "Речник-2", #163</t>
  </si>
  <si>
    <t>14:35:107001:4809</t>
  </si>
  <si>
    <t>Саха/Якутия респ., г., Якутск., п.,Жатай., сот., Речник-2., #160</t>
  </si>
  <si>
    <t>14:35:107001:4811</t>
  </si>
  <si>
    <t>г. Якутск, п. Жатай</t>
  </si>
  <si>
    <t>14:35:107001:4812</t>
  </si>
  <si>
    <t>Республика Саха (Якутия), п Жатай, ДСК "Родник"</t>
  </si>
  <si>
    <t>14:35:107001:4813</t>
  </si>
  <si>
    <t>14:35:107001:4815</t>
  </si>
  <si>
    <t>Саха /Якутия/ республика, Якутск город, Жатай поселок, СОТ "Водник"</t>
  </si>
  <si>
    <t>14:35:107001:4816</t>
  </si>
  <si>
    <t>14:35:107001:4817</t>
  </si>
  <si>
    <t>Индивидуальный жилой дом (дача)</t>
  </si>
  <si>
    <t>Республика Саха (Якутия), г.Якупск, п.Жатай, СОТ "Простор"</t>
  </si>
  <si>
    <t>14:35:107001:4819</t>
  </si>
  <si>
    <t>Республика Саха (Якутия), п Жатай, тер. СНТ Речник - 1,</t>
  </si>
  <si>
    <t>Республика Саха (Якутия), п Жатай, тер. СНТ Речник - 1</t>
  </si>
  <si>
    <t>14:35:107001:4820</t>
  </si>
  <si>
    <t>Республика Саха (Якутия), г Якутск, п Жатай, ул Трудовая, д 1,</t>
  </si>
  <si>
    <t>Республика Саха, г. Якутск, п. Жатай, ул. Трудовая, д. 1</t>
  </si>
  <si>
    <t>14:35:107001:4821</t>
  </si>
  <si>
    <t>Саха /Якутия/ респ., г.Якутск, п. Жатай, СОТ "Речник", #113</t>
  </si>
  <si>
    <t>14:35:107001:4822</t>
  </si>
  <si>
    <t>Саха/Якутия респ., г. Якутск, п. Жатай, СОТ "Речник-1"</t>
  </si>
  <si>
    <t>14:35:107001:4825</t>
  </si>
  <si>
    <t>респ. Саха /Якутия, г. Якутск, п. Жатай, СОТ "Урожай"#31_1</t>
  </si>
  <si>
    <t>14:35:107001:4826</t>
  </si>
  <si>
    <t>респ. Саха /Якутия, г. Якутск, п. Жатай, СОТ "Речник"#31_1</t>
  </si>
  <si>
    <t>14:35:107001:4827</t>
  </si>
  <si>
    <t>респ. Саха/Якутия, г. Якутск, пос. Жатай, СОТ "Речник", #53</t>
  </si>
  <si>
    <t>14:35:107001:4828</t>
  </si>
  <si>
    <t>Жилой корпусй</t>
  </si>
  <si>
    <t>Республика Саха/Якутия, г.Якутск, территория оздоровительного лагеря Орленок</t>
  </si>
  <si>
    <t>14:35:107001:4829</t>
  </si>
  <si>
    <t>Жилой корпус</t>
  </si>
  <si>
    <t>14:35:107001:4830</t>
  </si>
  <si>
    <t>14:35:107001:4831</t>
  </si>
  <si>
    <t>Административный корпус</t>
  </si>
  <si>
    <t>14:35:107001:4832</t>
  </si>
  <si>
    <t>Сторожка</t>
  </si>
  <si>
    <t>14:35:107001:4833</t>
  </si>
  <si>
    <t>Столовая</t>
  </si>
  <si>
    <t>14:35:107001:4834</t>
  </si>
  <si>
    <t>14:35:107001:4835</t>
  </si>
  <si>
    <t>Хозяйственный блок</t>
  </si>
  <si>
    <t>14:35:107001:4836</t>
  </si>
  <si>
    <t>г. Якутск, п. Жатай,  СОТ Речник</t>
  </si>
  <si>
    <t>14:35:107001:4837</t>
  </si>
  <si>
    <t>Республика Саха (Якутия), г.Якутск, СОТ "Речник"89_1</t>
  </si>
  <si>
    <t>14:35:107001:4838</t>
  </si>
  <si>
    <t>14:35:107001:4839</t>
  </si>
  <si>
    <t>14:35:107001:4841</t>
  </si>
  <si>
    <t>Респ. Саха/Якутия, г. Якутск, п. Жатай, СОТ Речник-1, ул. 3-я линия, участок 23</t>
  </si>
  <si>
    <t>14:35:107001:4842</t>
  </si>
  <si>
    <t>Республика Саха (Якутия), г Якутск, п Жатай, д 26,</t>
  </si>
  <si>
    <t>2-линия</t>
  </si>
  <si>
    <t>14:35:107001:4843</t>
  </si>
  <si>
    <t>Республика Саха (Якутия), город Якутск, поселок Жатай, СОПК "Речник", 2-линия. участок 43</t>
  </si>
  <si>
    <t>14:35:107001:4844</t>
  </si>
  <si>
    <t>Республика Саха (Якутия), город Якутск, поселок Жатай, СОПК "Речник", 2-линия. участок 26</t>
  </si>
  <si>
    <t>14:35:107001:4845</t>
  </si>
  <si>
    <t>14:35:107001:315</t>
  </si>
  <si>
    <t>Склад ГСМ</t>
  </si>
  <si>
    <t>Республика Саха (Якутия), г Якутск, п Жатай, ул Базовская, 17-й км автотрассы "Якутск-Намцы"</t>
  </si>
  <si>
    <t>14:35:107001:4846</t>
  </si>
  <si>
    <t>Жозяйственное здание</t>
  </si>
  <si>
    <t>республика Саха(Якутия), г.Якутск, п.Жатай, по левую сторону автодороги Жатай-Якутск, в 430м. до поворота на автодорогу, Якутск намцы</t>
  </si>
  <si>
    <t>14:35:107001:4847</t>
  </si>
  <si>
    <t>Саха/ Якутия респ., г., Якутск., п.,Жатай., Сот "Речник"., #11</t>
  </si>
  <si>
    <t>14:35:107001:4848</t>
  </si>
  <si>
    <t>Республика Саха/Якутия, г. Якутск, п. Жатай, СОТ "Лена", #1130_</t>
  </si>
  <si>
    <t>14:35:107001:4849</t>
  </si>
  <si>
    <t>Респ. Саха /Якутия, г. Якутск, п. Жатай, СОТ Лена</t>
  </si>
  <si>
    <t>14:35:107001:4850</t>
  </si>
  <si>
    <t>Саха /Якутия/ респ., г.Якутск, п.Жатай, СОТ "РЕчник", #110</t>
  </si>
  <si>
    <t>14:35:107001:4851</t>
  </si>
  <si>
    <t>Трансформаторная подстанция "Армянская" (ТП 250 кВА)</t>
  </si>
  <si>
    <t>Республика САха/Якутия, п.Жатай, инв.#22804</t>
  </si>
  <si>
    <t>14:35:107001:4852</t>
  </si>
  <si>
    <t>Республика Саха/Якутия, г. Якутск, п. Жатай, СОТ "Лена", #1143_</t>
  </si>
  <si>
    <t>14:35:107001:4853</t>
  </si>
  <si>
    <t>Саха/Якутия респ, г. Якутия, п.Жатай, СОТ"Лена"</t>
  </si>
  <si>
    <t>14:35:107001:4854</t>
  </si>
  <si>
    <t>Республика Саха(Якутия), г.Якутск, п.Жатай, СОТ "Речник", # 118</t>
  </si>
  <si>
    <t>14:35:107001:4855</t>
  </si>
  <si>
    <t>Республика Саха/Якутия, г. Якутск, п. Жатай, СОт "Речник", #133</t>
  </si>
  <si>
    <t>01</t>
  </si>
  <si>
    <t>14:35:107001:4856</t>
  </si>
  <si>
    <t>Республика Саха (Якутия), п Жатай, снт СОНТ Лена,</t>
  </si>
  <si>
    <t>Республика Саха (Якутия), п Жатай, снт СОНТ Лена</t>
  </si>
  <si>
    <t>14:35:107001:4857</t>
  </si>
  <si>
    <t>Республика Саха/Якутия, г. Якутск, п. Жатай, СОТ "Речник", 2-я линия, д.21#128</t>
  </si>
  <si>
    <t>14:35:107001:4858</t>
  </si>
  <si>
    <t>респ. Саха/Якутия, г. Якутск, п. Жатай, Поповский остров, СОТ Речник 1</t>
  </si>
  <si>
    <t>14:35:107001:4859</t>
  </si>
  <si>
    <t>14:35:107001:4860</t>
  </si>
  <si>
    <t>респ. Саха /Якутия/, г. Якутск, п. Жатай, СОТ "Лена"</t>
  </si>
  <si>
    <t>14:35:107001:4861</t>
  </si>
  <si>
    <t>Республика Саха (Якутия), п Жатай, снт СОТ Урожай,</t>
  </si>
  <si>
    <t>Республика Саха (Якутия), п Жатай, снт СОТ Урожай</t>
  </si>
  <si>
    <t>14:35:107001:4862</t>
  </si>
  <si>
    <t>Респ. Саха (Якутия), г. Якутск, п. Жатай, СОТ "Речник", #115</t>
  </si>
  <si>
    <t>14:35:107001:4863</t>
  </si>
  <si>
    <t>Саха/Якутия респ., г. Якутск, п. Жатай, СОТ "Урожай"</t>
  </si>
  <si>
    <t>14:35:107001:4865</t>
  </si>
  <si>
    <t>Саха (Якутия) респ., г. Якутск, п. Жатай, СОТ "Урожайный"#инв.№13</t>
  </si>
  <si>
    <t>14:35:107001:4866</t>
  </si>
  <si>
    <t>14:35:107001:4867</t>
  </si>
  <si>
    <t>Саха/Якутия республика, город Якутск, п. Жатай, СОТ "Урожай"</t>
  </si>
  <si>
    <t>14:35:107001:4868</t>
  </si>
  <si>
    <t>Саха /Якутия/ респ, г. Якутск, п. Жатай, СОТ"Урожай"</t>
  </si>
  <si>
    <t>14:35:107001:4869</t>
  </si>
  <si>
    <t>14:35:107001:4870</t>
  </si>
  <si>
    <t>Якутск (г.), Жатай (п), СОТ "Речник" #34</t>
  </si>
  <si>
    <t>14:35:107001:4871</t>
  </si>
  <si>
    <t>14:35:107001:4872</t>
  </si>
  <si>
    <t>14:35:107001:4873</t>
  </si>
  <si>
    <t>Саха/Якутия/(респ), г. Якутск, п. Жатай, СОТ Речник</t>
  </si>
  <si>
    <t>14:35:107001:4874</t>
  </si>
  <si>
    <t>Саха (Якутия) респ., г. Якутск, п. Жатай, СОТ "Речник"#инв.№57-1</t>
  </si>
  <si>
    <t>14:35:107001:4875</t>
  </si>
  <si>
    <t>Республика Саха (Якутия), г.Якутск, п.Жатай, СОТ Речник#инв.36</t>
  </si>
  <si>
    <t>14:35:107001:4876</t>
  </si>
  <si>
    <t>14:35:107001:4877</t>
  </si>
  <si>
    <t>14:35:107001:4878</t>
  </si>
  <si>
    <t>Республика Саха (Якутия), п Жатай, ул 3-я линия (СОНТ Речник-1 снт), д 25,</t>
  </si>
  <si>
    <t>Республика Саха (Якутия), п Жатай, ул 3-я линия (СОНТ Речник-1 снт), д 25</t>
  </si>
  <si>
    <t>14:35:107001:4879</t>
  </si>
  <si>
    <t>14:35:107001:4880</t>
  </si>
  <si>
    <t>г. Якутск, п. Жатай, сот Речник</t>
  </si>
  <si>
    <t>14:35:107001:4881</t>
  </si>
  <si>
    <t>Республика Саха(Якутия), г.Якутск, п.Жатай, СОТ Урожай</t>
  </si>
  <si>
    <t>14:35:107001:4882</t>
  </si>
  <si>
    <t>14:35:107001:4884</t>
  </si>
  <si>
    <t>Саха /Якутия/ респ., Г. Якутск, п. Жатай, СОТ "Урожай", #16_1</t>
  </si>
  <si>
    <t>14:35:107001:4885</t>
  </si>
  <si>
    <t>14:35:107001:4886</t>
  </si>
  <si>
    <t>Саха/Якутия респ, г. Якутск, п. Жатай, СОТ "Речник"</t>
  </si>
  <si>
    <t>14:35:107001:4887</t>
  </si>
  <si>
    <t>Саха /Якутия/ респ., г. Якутск, п. Жатай, СОТ "Урожай", #18_1</t>
  </si>
  <si>
    <t>14:35:107001:4888</t>
  </si>
  <si>
    <t>14:35:107001:4889</t>
  </si>
  <si>
    <t>14:35:107001:4890</t>
  </si>
  <si>
    <t>Респ. Саха /Якутия, г. Якутск, п. Жатай, ул. Вилюйская, 50, СОТ Лена.</t>
  </si>
  <si>
    <t>14:35:107001:4891</t>
  </si>
  <si>
    <t>Республика Саха (Якутия), г Якутск, п Жатай, ул Трактовая, д 4,</t>
  </si>
  <si>
    <t>Саха(Якутия)респ., г.Якутск, п.Жатай, #инв.15</t>
  </si>
  <si>
    <t>14:35:107001:4892</t>
  </si>
  <si>
    <t>14:35:107001:4893</t>
  </si>
  <si>
    <t>Саха/Якутия респ., г. Якутия, п. Жатай, СОТ "Урожай"</t>
  </si>
  <si>
    <t>14:35:107001:4894</t>
  </si>
  <si>
    <t>14:35:107001:4895</t>
  </si>
  <si>
    <t>г. Яутск, п. Жатай, сот. "Урожай"</t>
  </si>
  <si>
    <t>14:35:107001:4896</t>
  </si>
  <si>
    <t>Респ. Саха (Якутия), г. Якутск, п. Жатай, СОТ "Речник", #82</t>
  </si>
  <si>
    <t>14:35:107001:4897</t>
  </si>
  <si>
    <t>Республика Саха (Якутия), г.Якутск, п.Жатай, СОТ "Речник". Дача. #40</t>
  </si>
  <si>
    <t>14:35:107001:4898</t>
  </si>
  <si>
    <t>СОТ "Речник"</t>
  </si>
  <si>
    <t>Саха /Якутия/ республика, г. Якутск, п. Жатай, СОТ "Речник"</t>
  </si>
  <si>
    <t>14:35:107001:4899</t>
  </si>
  <si>
    <t>14:35:107001:4900</t>
  </si>
  <si>
    <t>14:35:107001:4901</t>
  </si>
  <si>
    <t>14:35:107001:4902</t>
  </si>
  <si>
    <t>Саха/Якутия респ, г.Якутск, п.Жатай, СОТ "Речник"#30</t>
  </si>
  <si>
    <t>14:35:107001:4903</t>
  </si>
  <si>
    <t>Республика Саха/Якутия, г. Якутск, п. Жатай СОТ "Речник"#1_</t>
  </si>
  <si>
    <t>14:35:107001:4904</t>
  </si>
  <si>
    <t>14:35:107001:4905</t>
  </si>
  <si>
    <t>Республика Саха/Якутия, г. Якутск, п. Жатай, СОТ "Речник", #107</t>
  </si>
  <si>
    <t>14:35:107001:4906</t>
  </si>
  <si>
    <t>Саха /Якутия/ респ., г. Якутск, п. Жатай, СОТ "Лена", #1118_</t>
  </si>
  <si>
    <t>14:35:107001:4907</t>
  </si>
  <si>
    <t>Республика Саха (Якутия), г.Якутск, п.Жатай, СОТ "Лена", #1148</t>
  </si>
  <si>
    <t>14:35:107001:4908</t>
  </si>
  <si>
    <t>Республика Саха/Якутия, г. Якутск, п. Жатай, СОТ "Лена", #1141_</t>
  </si>
  <si>
    <t>14:35:107001:4909</t>
  </si>
  <si>
    <t>респ.Саха /Якутия/, г.Якутск, п.Жатай,  СОТ "Речник"</t>
  </si>
  <si>
    <t>14:35:107001:4910</t>
  </si>
  <si>
    <t>Саха/ Якутия респ., г., Якутск., п.,Жатай., сот., "Лена".,#1112</t>
  </si>
  <si>
    <t>14:35:107001:4911</t>
  </si>
  <si>
    <t>респ. Саха /Якутия/, г. Якутск, п. Жатай#116</t>
  </si>
  <si>
    <t>14:35:107001:4912</t>
  </si>
  <si>
    <t>Саха /Якутия/ респ., г. Якутск, п. Жалтай, СОТ "Лена", #1134_</t>
  </si>
  <si>
    <t>14:35:107001:4913</t>
  </si>
  <si>
    <t>Республика Саха(Якутия), г.Якутск, п.Жатай, СОТ "Лена", # 1111</t>
  </si>
  <si>
    <t>14:35:107001:4914</t>
  </si>
  <si>
    <t>Саха /Якутия/ респ, г. Якутск, п. Жатай, СТО "Речник", #114</t>
  </si>
  <si>
    <t>14:35:107001:4915</t>
  </si>
  <si>
    <t>респ. Саха /Якутия/, г. Якутск, п. Жатай, СОТ "Лена"#1117_</t>
  </si>
  <si>
    <t>14:35:107001:4916</t>
  </si>
  <si>
    <t>Саха /Якутия/ респ, г. Якутск, п. Жатай, СТО "Речник", #124</t>
  </si>
  <si>
    <t>14:35:107001:4918</t>
  </si>
  <si>
    <t>Республика Саха (Якутия), г.Якутск, п.Жатай, ул.Дорожная, д.4, СОТ "Речник-2"</t>
  </si>
  <si>
    <t>14:35:107001:4919</t>
  </si>
  <si>
    <t>Республика Саха (Якутия), г.Якутск, п.Жатай, СОТ "Рчник", #137</t>
  </si>
  <si>
    <t>14:35:107001:4920</t>
  </si>
  <si>
    <t>Саха/ Якутия респ., г., Якутск., п., Жатай., сот., "Речник"., #141</t>
  </si>
  <si>
    <t>14:35:107001:4921</t>
  </si>
  <si>
    <t>Респ. Саха /Якутия/, г. Якутск, п. Жатай, СОТ "Речник"#100</t>
  </si>
  <si>
    <t>14:35:107001:4922</t>
  </si>
  <si>
    <t>14:35:107001:4923</t>
  </si>
  <si>
    <t>респ. Саха/Якутия/, г.Якутск, п.Жатай, СОТ "Лена"</t>
  </si>
  <si>
    <t>14:35:107001:4924</t>
  </si>
  <si>
    <t>Республика Саха, г. Якутск, п. Жатай, ул. Озерная, д. 21</t>
  </si>
  <si>
    <t>14:35:107001:4925</t>
  </si>
  <si>
    <t>14:35:107001:4927</t>
  </si>
  <si>
    <t>14:35:107001:4928</t>
  </si>
  <si>
    <t>Саха/Якутия/ респ. Якутск г. Жатай п. СОТ Речник</t>
  </si>
  <si>
    <t>14:35:107001:4929</t>
  </si>
  <si>
    <t>14:35:107001:4930</t>
  </si>
  <si>
    <t>14:35:107001:4931</t>
  </si>
  <si>
    <t>14:35:107001:4932</t>
  </si>
  <si>
    <t>14:35:107001:4933</t>
  </si>
  <si>
    <t>Республика Саха (Якутия), г.Якутск, п.Жатай, СОТ "Речник". Индивидуальный жилой дом. #98_1</t>
  </si>
  <si>
    <t>14:35:107001:4934</t>
  </si>
  <si>
    <t>14:35:107001:4935</t>
  </si>
  <si>
    <t>Саха /Якутия/ респ, г.Якутск, п.Жатай, СОГ УРОЖАЙ</t>
  </si>
  <si>
    <t>14:35:107001:4936</t>
  </si>
  <si>
    <t>Саха /Якутия/ респ, г.Якутск, п.Жатай, СОГ Речник</t>
  </si>
  <si>
    <t>14:35:107001:4937</t>
  </si>
  <si>
    <t>Республика Саха/Якутия, г. Якутск, с. Жатай, СОТ Речник  #92</t>
  </si>
  <si>
    <t>14:35:107001:4938</t>
  </si>
  <si>
    <t>Республика Саха (Якутия), п Жатай, СОТ "Речной"</t>
  </si>
  <si>
    <t>14:35:107001:4939</t>
  </si>
  <si>
    <t>14:35:107001:4940</t>
  </si>
  <si>
    <t>14:35:107001:4941</t>
  </si>
  <si>
    <t>14:35:107001:4942</t>
  </si>
  <si>
    <t>респ.Саха/Якутия/, г.Якутск, п.Жатай, сот."Речник"</t>
  </si>
  <si>
    <t>14:35:107001:4943</t>
  </si>
  <si>
    <t>Респ. Саха /Якутия/, г. Якутск, п. Жатай, СОТ "Речник"#83</t>
  </si>
  <si>
    <t>14:35:107001:4944</t>
  </si>
  <si>
    <t>Республика Саха/Якутия, г. Якутск, п. Жатай, СОТ Урожай#21_1</t>
  </si>
  <si>
    <t>14:35:107001:4945</t>
  </si>
  <si>
    <t>14:35:107001:4946</t>
  </si>
  <si>
    <t>14:35:107001:4947</t>
  </si>
  <si>
    <t>14:35:107001:4948</t>
  </si>
  <si>
    <t>Саха /Якутия/ респ., г. Якутск, п. Жатай, СОТ "Речник", #65</t>
  </si>
  <si>
    <t>14:35:107001:4949</t>
  </si>
  <si>
    <t>Авторремонтный цех</t>
  </si>
  <si>
    <t>Саха/Якутия респ, г.Якутск, п. Жатай, 16 км Намского тракта, район АЗС №6</t>
  </si>
  <si>
    <t>14:35:107001:4950</t>
  </si>
  <si>
    <t>14:35:107001:4951</t>
  </si>
  <si>
    <t>14:35:107001:4952</t>
  </si>
  <si>
    <t>14:35:107001:4953</t>
  </si>
  <si>
    <t>респ. Саха /Якутия/, г. Якутск, п. Жатай, СОТ "Речник"</t>
  </si>
  <si>
    <t>14:35:107001:4954</t>
  </si>
  <si>
    <t>Респ. Саха (Якутия), г. Якутск, п. Жатай, СОТ "Лена", #1123_</t>
  </si>
  <si>
    <t>14:35:107001:4955</t>
  </si>
  <si>
    <t>респ. Саха /Якутия/, г. Якутск, п. Жатай, СОТ "Речник" #112</t>
  </si>
  <si>
    <t>14:35:107001:4956</t>
  </si>
  <si>
    <t>Респ. Саха (Якутия), г. Якутск, п. Жатай, СОТ "Лена", #1133_</t>
  </si>
  <si>
    <t>14:35:107001:4957</t>
  </si>
  <si>
    <t>14:35:107001:4958</t>
  </si>
  <si>
    <t>Саха /Якутия/ респ., г. Якутск, п. Жатай, #117</t>
  </si>
  <si>
    <t>14:35:107001:4959</t>
  </si>
  <si>
    <t>Республика Саха (Якутия), г.Якутск, п.Жатай, СОТ "Речник", #120</t>
  </si>
  <si>
    <t>14:35:107001:4960</t>
  </si>
  <si>
    <t>респ. Саха /Якутия/, г. Якутск, п. Жатай, СОТ "Лена"#1124_</t>
  </si>
  <si>
    <t>14:35:107001:4961</t>
  </si>
  <si>
    <t>респ. Саха/Якутия, г. Якутск, п. Жатай, СОТ Лена</t>
  </si>
  <si>
    <t>14:35:107001:4964</t>
  </si>
  <si>
    <t>Республика Саха/Якутия, г. Якутск, п. Жатай, СОТ "Лена", #1142_</t>
  </si>
  <si>
    <t>14:35:107001:4965</t>
  </si>
  <si>
    <t>респ. Саха/Якутия, г. Якутск, п. Жатай, СОТ Лена, #1122</t>
  </si>
  <si>
    <t>14:35:107001:4966</t>
  </si>
  <si>
    <t>респ.Саха /Якутия/, г.Якутск, п.Жатай, СОТ "Речник"</t>
  </si>
  <si>
    <t>14:35:107001:4967</t>
  </si>
  <si>
    <t>14:35:107001:4968</t>
  </si>
  <si>
    <t>Респ. Саха /Якутия/, г. Якутск, п. Жатай, СОТ "Лена"#1127_</t>
  </si>
  <si>
    <t>14:35:107001:4969</t>
  </si>
  <si>
    <t>Республика Саха(Якутия), г.Якутск, п.Жатай, СОТ "Речник-||", #162</t>
  </si>
  <si>
    <t>14:35:107001:4970</t>
  </si>
  <si>
    <t>Саха/Якутия респ., г. Якутск, п. Жатай, СОТ "Речник-I" III линия, №51</t>
  </si>
  <si>
    <t>14:35:107001:4971</t>
  </si>
  <si>
    <t>14:35:107001:4972</t>
  </si>
  <si>
    <t>респ. Саха /Якутия/, г. Якутск, п. Жатай, СОТ "Урожай"#15_1</t>
  </si>
  <si>
    <t>14:35:107001:4973</t>
  </si>
  <si>
    <t>Респ. Саха /Якутия, г. Якутск, п. Жатай, СОТ Лена.</t>
  </si>
  <si>
    <t>14:35:107001:4974</t>
  </si>
  <si>
    <t>14:35:107001:4975</t>
  </si>
  <si>
    <t>Саха(Якутия)респ., г.Якутск, п.Жатай, СОТ "Речник"</t>
  </si>
  <si>
    <t>14:35:107001:4976</t>
  </si>
  <si>
    <t>Республика Саха/Якутия, г.Якутск, пос.Жатай, СОТ "Речник"</t>
  </si>
  <si>
    <t>14:35:107001:4977</t>
  </si>
  <si>
    <t>респ. Саха /Якутия, г. Якутск, п. Жатай, ул. Энергетиков, д. 14, СОТ "Урожай"</t>
  </si>
  <si>
    <t>14:35:107001:4978</t>
  </si>
  <si>
    <t>Республика Саха (Якутия), г Якутск, п Жатай, ул Трактовая, д 5, корп а,</t>
  </si>
  <si>
    <t>п. Жатай, СОТ "Речник", #16</t>
  </si>
  <si>
    <t>14:35:107001:4979</t>
  </si>
  <si>
    <t>14:35:107001:4980</t>
  </si>
  <si>
    <t>Саха/Якутия/(респ), г.Якутск, п.Жатай, СОТ"Речник"#41</t>
  </si>
  <si>
    <t>14:35:107001:4981</t>
  </si>
  <si>
    <t>Республика Саха (Якутия), п Жатай, тер. СНТ Речник - 1, Дача</t>
  </si>
  <si>
    <t>14:35:107001:4983</t>
  </si>
  <si>
    <t>Саха /Якутия/ республика, г. Якутск, п. Жатай, СОТ "Речник",#инв.66</t>
  </si>
  <si>
    <t>14:35:107001:4984</t>
  </si>
  <si>
    <t>Саха /Якутия/ респ, г. Якутск, п.Жатай, Остров Поповский</t>
  </si>
  <si>
    <t>14:35:107001:4985</t>
  </si>
  <si>
    <t>респ. Саха/Якутия, г. Якутск, пос. Жатай, СОТ "Речник", #67</t>
  </si>
  <si>
    <t>14:35:107001:4986</t>
  </si>
  <si>
    <t>Респ. Саха /Якутия, г. Якутск, п. Жатай, СОТ Речник.</t>
  </si>
  <si>
    <t>14:35:107001:4987</t>
  </si>
  <si>
    <t>14:35:107001:4988</t>
  </si>
  <si>
    <t>Саха/Якутия/ (респ), г.Якутия, п.Жатай#734</t>
  </si>
  <si>
    <t>14:35:107001:4989</t>
  </si>
  <si>
    <t>14:35:107001:4990</t>
  </si>
  <si>
    <t>14:35:107001:4991</t>
  </si>
  <si>
    <t>г. Якутск, п. Жатай, СОТ "Речник"</t>
  </si>
  <si>
    <t>14:35:107001:4992</t>
  </si>
  <si>
    <t>Республика Саха(Якутия), г. Якутск, п. Жатай, СОТ Речник</t>
  </si>
  <si>
    <t>14:35:107001:4993</t>
  </si>
  <si>
    <t>Саха/Якутия респ, г.Якутск, п. Жатай, СОТ "Север"</t>
  </si>
  <si>
    <t>14:35:107001:4994</t>
  </si>
  <si>
    <t>Саха/Якутия/ (респ), г.Якутск, п.Жатай, СОТ "Водник"#12-1192</t>
  </si>
  <si>
    <t>14:35:107001:4995</t>
  </si>
  <si>
    <t>Республики Саха (Якутия), г.Якутск, п.Жатай, Дск "Водник"</t>
  </si>
  <si>
    <t>14:35:107001:4996</t>
  </si>
  <si>
    <t>14:35:107001:4998</t>
  </si>
  <si>
    <t>Саха /Якутия/ респ., г.Якутск, п.Жатай, СОТ "Лена", #1121</t>
  </si>
  <si>
    <t>14:35:107001:4999</t>
  </si>
  <si>
    <t>Саха/ Якутия респ., г., Якутск., п.,Жатай., сот., "Лена"., #1120_</t>
  </si>
  <si>
    <t>14:35:107001:5000</t>
  </si>
  <si>
    <t>Саха /Якутия/ респ., Г. Якутск, п. Жалтай, сот "Речник" ,#122</t>
  </si>
  <si>
    <t>14:35:107001:5001</t>
  </si>
  <si>
    <t>Саха/ Якутия респ., г., Якутск., п., Жалтай., сот., "Речник" 2-ая линия-44., #126</t>
  </si>
  <si>
    <t>14:35:107001:5002</t>
  </si>
  <si>
    <t>Саха/Якутия респ, г. Якутск, п. Жатай, СОТ"Урожай"</t>
  </si>
  <si>
    <t>14:35:107001:5003</t>
  </si>
  <si>
    <t>14:35:107001:5004</t>
  </si>
  <si>
    <t>Респ. Саха /Якутия/, г. Якутск, п. Жатай, СОТ "Речник"#119</t>
  </si>
  <si>
    <t>14:35:107001:5005</t>
  </si>
  <si>
    <t>Респ. Саха /Якутия, г. Якутск, п. Жатай#2_1</t>
  </si>
  <si>
    <t>14:35:107001:5006</t>
  </si>
  <si>
    <t>14:35:107001:5007</t>
  </si>
  <si>
    <t>респ.Саха/Якутия/, г.Якутск, п.Жатай, сот. "Речник"</t>
  </si>
  <si>
    <t>14:35:107001:5012</t>
  </si>
  <si>
    <t>14:35:107001:339</t>
  </si>
  <si>
    <t>Республика Саха (Якутия), г Якутск, п Жатай, ул Строителей,</t>
  </si>
  <si>
    <t>Саха /Якутия/ респ., г. Якутск, п. Жатай, СОТ "Строитель", улица Сосновая, уч. 95</t>
  </si>
  <si>
    <t>14:35:107001:5013</t>
  </si>
  <si>
    <t>14:35:107001:2363</t>
  </si>
  <si>
    <t>Республика Саха (Якутия), г Якутск, п Жатай, д 12,</t>
  </si>
  <si>
    <t>СОТ Урожай, улица Луговая</t>
  </si>
  <si>
    <t>14:35:107001:5014</t>
  </si>
  <si>
    <t>14:35:107001:5015</t>
  </si>
  <si>
    <t>14:35:107001:5016</t>
  </si>
  <si>
    <t>14:35:107001:5017</t>
  </si>
  <si>
    <t>СОТ Урожай, улица Лесная</t>
  </si>
  <si>
    <t>14:35:107001:5018</t>
  </si>
  <si>
    <t>Гаражный кооператив "Бриг"</t>
  </si>
  <si>
    <t>Республика Саха (Якутия), г Якутск, п Жатай, ГСК Бриг</t>
  </si>
  <si>
    <t>14:35:107001:5019</t>
  </si>
  <si>
    <t>Республика Саха /Якутия/, г. Якутск, п. Жатай, "Очистные" (ТП 1*320кВА)</t>
  </si>
  <si>
    <t>14:35:107001:5022</t>
  </si>
  <si>
    <t>Республика Саха (Якутия), п Жатай, снт СОТ Простор,</t>
  </si>
  <si>
    <t>14:35:107001:7911</t>
  </si>
  <si>
    <t>14:35:107001:81</t>
  </si>
  <si>
    <t>29.08.2012</t>
  </si>
  <si>
    <t>Респ. Саха (Якутия), п. Жатай, СОТ "Речник", ул. Набережная, 10</t>
  </si>
  <si>
    <t>14:35:107001:7917</t>
  </si>
  <si>
    <t>14:35:107001:377</t>
  </si>
  <si>
    <t>Республика Саха (Якутия), г Якутск, снт Жатай СОТ Водник, ул Парусная, д 18,</t>
  </si>
  <si>
    <t>Саха (Якутия) респ, п Жатай, ул Парусная, д 18, СОТ "Водник"</t>
  </si>
  <si>
    <t>14:35:107001:7938</t>
  </si>
  <si>
    <t>14:35:107001:3045</t>
  </si>
  <si>
    <t>03.09.2012</t>
  </si>
  <si>
    <t>Саха (Якутия) респ, г Якутск, п Жатай, СОНТ "Речник-1", ул. 3-я Линия, д 23</t>
  </si>
  <si>
    <t>14:35:107001:7945</t>
  </si>
  <si>
    <t>14:35:107001:469</t>
  </si>
  <si>
    <t>Саха (Якутия) респ, г Якутск, п Жатай, СОНТ "Лена", ул. Алданская, д 130</t>
  </si>
  <si>
    <t>14:35:107001:7957</t>
  </si>
  <si>
    <t>14:35:107001:3015</t>
  </si>
  <si>
    <t>04.09.2012</t>
  </si>
  <si>
    <t>Саха (Якутия) респ, г Якутск, п Жатай, СОПК "Речник", ул. Озерная, д 6</t>
  </si>
  <si>
    <t>14:35:107001:7958</t>
  </si>
  <si>
    <t>14:35:107001:1465</t>
  </si>
  <si>
    <t>Республика Саха (Якутия), г Якутск, п Жатай, д 18,</t>
  </si>
  <si>
    <t>Респ. Саха (Якутия), п. Жатай, СОТ "Урожай", ул. Энергетиков, дом 18</t>
  </si>
  <si>
    <t>14:35:107001:7974</t>
  </si>
  <si>
    <t>14:35:107001:2400</t>
  </si>
  <si>
    <t>05.09.2012</t>
  </si>
  <si>
    <t>Республика Саха (Якутия), г Якутск, п Жатай, д 61,</t>
  </si>
  <si>
    <t>Респ. Саха (Якутия), п. Жатай, СОТ "Жаворонок", ул. Луговая №61</t>
  </si>
  <si>
    <t>14:35:107001:7976</t>
  </si>
  <si>
    <t>14:35:107001:2494</t>
  </si>
  <si>
    <t>06.09.2012</t>
  </si>
  <si>
    <t>Саха (Якутия) респ, п Жатай, СОТ "Речник-1", №65</t>
  </si>
  <si>
    <t>14:35:107001:7978</t>
  </si>
  <si>
    <t>14:35:107001:2692</t>
  </si>
  <si>
    <t>Саха (Якутия) респ, г Якутск, п Жатай, СОТ "Простор", д114</t>
  </si>
  <si>
    <t>14:35:107001:7981</t>
  </si>
  <si>
    <t>14:35:107001:329</t>
  </si>
  <si>
    <t>10.09.2012</t>
  </si>
  <si>
    <t>Саха (Якутия) респ,  п Жатай, СОТ "Простор", д. №4</t>
  </si>
  <si>
    <t>14:35:107001:7982</t>
  </si>
  <si>
    <t>14:35:107001:2614</t>
  </si>
  <si>
    <t>Саха (Якутия) респ,  п Жатай, СОНТ "Жаворонок", ул. Садовая, 152</t>
  </si>
  <si>
    <t>14:35:107001:7984</t>
  </si>
  <si>
    <t>14:35:107001:2779</t>
  </si>
  <si>
    <t>11.09.2012</t>
  </si>
  <si>
    <t>Саха (Якутия) респ, г Якутск, п Жатай, CОТ "Простор", №150</t>
  </si>
  <si>
    <t>14:35:107001:7985</t>
  </si>
  <si>
    <t>14:35:107001:252</t>
  </si>
  <si>
    <t>Саха (Якутия) респ, г Якутск, п Жатай, СОТ "Водник", ул. Якорная, №12</t>
  </si>
  <si>
    <t>14:35:107001:7987</t>
  </si>
  <si>
    <t>14:35:107001:2772</t>
  </si>
  <si>
    <t>Саха (Якутия) респ, г Якутск, п Жатай, СОНТ "Жаворонок", ул. Солнечная, 192</t>
  </si>
  <si>
    <t>14:35:107001:7988</t>
  </si>
  <si>
    <t>14:35:107001:2749</t>
  </si>
  <si>
    <t>Саха (Якутия) респ, г Якутск, п Жатай, СОНТ "Жаворонок", ул. Тальниковая, 117-119</t>
  </si>
  <si>
    <t>14:35:107001:7989</t>
  </si>
  <si>
    <t>14:35:107001:117</t>
  </si>
  <si>
    <t>12.09.2012</t>
  </si>
  <si>
    <t>Саха (Якутия) респ, г Якутск, п Жатай, CОТ "Север", ул. 3-я Озерная, д.89</t>
  </si>
  <si>
    <t>14:35:107001:7990</t>
  </si>
  <si>
    <t>14:35:107001:2546</t>
  </si>
  <si>
    <t>Саха (Якутия) респ, г Якутск, п Жатай, СОТ "Водник", ул. Морская №4</t>
  </si>
  <si>
    <t>14:35:107001:7991</t>
  </si>
  <si>
    <t>14:35:107001:1436</t>
  </si>
  <si>
    <t>Саха (Якутия) респ, г Якутск, п Жатай, СОТ "Урожай",ул. Солнечная, д.3</t>
  </si>
  <si>
    <t>14:35:107001:7997</t>
  </si>
  <si>
    <t>14:35:107001:2634</t>
  </si>
  <si>
    <t>17.09.2012</t>
  </si>
  <si>
    <t>Саха (Якутия) респ, п Жатай, СОТ "Простор", д. 145</t>
  </si>
  <si>
    <t>14:35:107001:8109</t>
  </si>
  <si>
    <t>06.11.2012</t>
  </si>
  <si>
    <t>Республика Саха (Якутия), г Якутск, снт Жатай СОНТ Строитель, ул Сосновая, д 95,</t>
  </si>
  <si>
    <t>Саха (Якутия) респ, г Якутск, п Жатай, ул Сосновая, д 95, СОТ "Строитель"</t>
  </si>
  <si>
    <t>14:35:107001:8121</t>
  </si>
  <si>
    <t>18.11.2012</t>
  </si>
  <si>
    <t>Республика Саха (Якутия), г Якутск, снт Жатай СОТ Водник, ул Парусная, д 4, корп 1,</t>
  </si>
  <si>
    <t>Саха (Якутия) респ, г Якутск, п Жатай, ул Парусная, д 4, корп 1, СОТ "Водник"</t>
  </si>
  <si>
    <t>14:35:107001:8132</t>
  </si>
  <si>
    <t>14:35:107001:2508</t>
  </si>
  <si>
    <t>24.11.2012</t>
  </si>
  <si>
    <t>Саха (Якутия) респ,п. Жатай, СОПК Речник, ул. Набережная, 11</t>
  </si>
  <si>
    <t>14:35:107001:8159</t>
  </si>
  <si>
    <t>14:35:107001:408</t>
  </si>
  <si>
    <t>26.11.2012</t>
  </si>
  <si>
    <t>Саха (Якутия) респ, г Якутск, снт Жатай СОТ Водник</t>
  </si>
  <si>
    <t>14:35:107001:8163</t>
  </si>
  <si>
    <t>14:35:107001:3020</t>
  </si>
  <si>
    <t>Республика Саха (Якутия), г Якутск, снт Жатай СОНТ Жаворонок, ул Огородная, д 296,</t>
  </si>
  <si>
    <t>Саха (Якутия) респ, г Якутск, снт Жатай СОНТ Жаворонок, ул Огородная, д 296</t>
  </si>
  <si>
    <t>14:35:107001:8192</t>
  </si>
  <si>
    <t>14:35:107001:2536</t>
  </si>
  <si>
    <t>Республика Саха (Якутия), г Якутск, снт Жатай СОТ Речник-1, д 65,</t>
  </si>
  <si>
    <t>Саха (Якутия) респ, г Якутск, снт Жатай СОТ Речник-1, ул 3 линия, д 65</t>
  </si>
  <si>
    <t>14:35:107001:8197</t>
  </si>
  <si>
    <t>14:35:107001:2984</t>
  </si>
  <si>
    <t>27.11.2012</t>
  </si>
  <si>
    <t>Саха (Якутия) респ, г Якутск, п Жатай, СОТ Маяк</t>
  </si>
  <si>
    <t>14:35:107001:8200</t>
  </si>
  <si>
    <t>14:35:107001:128</t>
  </si>
  <si>
    <t>Республика Саха (Якутия), г Якутск, снт Жатай СОТ Урожай, ул Урожайная, д 2,</t>
  </si>
  <si>
    <t>Саха (Якутия) респ, г Якутск, снт Жатай СОТ Урожай, ул Урожайная, д 2</t>
  </si>
  <si>
    <t>14:35:107001:8203</t>
  </si>
  <si>
    <t>14:35:107001:440</t>
  </si>
  <si>
    <t>Республика Саха (Якутия), г Якутск, п Жатай, 3-я линия, дом № 17, СОТ Речник-1</t>
  </si>
  <si>
    <t>14:35:107001:8243</t>
  </si>
  <si>
    <t>29.11.2012</t>
  </si>
  <si>
    <t>Республика Саха (Якутия), г Якутск, п Жатай, СОТ Речник-1</t>
  </si>
  <si>
    <t>14:35:107001:8244</t>
  </si>
  <si>
    <t>30.11.2012</t>
  </si>
  <si>
    <t>Республика Саха (Якутия), г Якутск, снт Жатай СОТ Водник, ул Озерная, д 5,</t>
  </si>
  <si>
    <t>Саха (Якутия) респ, г Якутск, снт Жатай СОТ Водник, ул Озерная, д 5</t>
  </si>
  <si>
    <t>14:35:107001:8247</t>
  </si>
  <si>
    <t>Республика Саха (Якутия), г Якутск, снт Жатай СОТ Водник, ул Ленская, д 5,</t>
  </si>
  <si>
    <t>Саха (Якутия) респ, г Якутск, снт Жатай СОТ Водник, ул Ленская, д 5</t>
  </si>
  <si>
    <t>14:35:107001:8313</t>
  </si>
  <si>
    <t>14:35:107001:2529</t>
  </si>
  <si>
    <t>27.02.2013</t>
  </si>
  <si>
    <t>Республика Саха (Якутия), г Якутск, снт Жатай СОТ Урожай, ул Утренняя,</t>
  </si>
  <si>
    <t>Республика Саха (Якутия), г.Якутск, п.Жатай, СОТ "Урожай", ул.Утренняя, д.14</t>
  </si>
  <si>
    <t>14:35:107001:8546</t>
  </si>
  <si>
    <t>10.03.2013</t>
  </si>
  <si>
    <t>Республика Саха (Якутия), г Якутск, п Жатай, ул Ленина, д 16,</t>
  </si>
  <si>
    <t>Республика Саха (Якутия), п Жатай, ул Ленина, д 16</t>
  </si>
  <si>
    <t>14:35:107001:8551</t>
  </si>
  <si>
    <t>Жатай Ленина 58</t>
  </si>
  <si>
    <t>14:35:107001:8553</t>
  </si>
  <si>
    <t>Жатай Ленская СОТ "Водник"</t>
  </si>
  <si>
    <t>Республика Саха (Якутия), г Якутск, снт Жатай СОТ Водник, ул Ленская, уч 19,</t>
  </si>
  <si>
    <t>14:35:107001:8556</t>
  </si>
  <si>
    <t>Жатай Матросова 62</t>
  </si>
  <si>
    <t>Республика Саха (Якутия), г Якутск, п Жатай, ул Матросова, д 62,</t>
  </si>
  <si>
    <t>14:35:107001:8570</t>
  </si>
  <si>
    <t>Жатай Портовая СОТ "Водник"</t>
  </si>
  <si>
    <t>Республика Саха (Якутия), г Якутск, снт Жатай СОТ Водник, ул Портовая, уч 21,</t>
  </si>
  <si>
    <t>14:35:107001:8571</t>
  </si>
  <si>
    <t>Республика Саха (Якутия), г Якутск, снт Жатай СОТ Водник, ул Портовая, уч 4/1,</t>
  </si>
  <si>
    <t>14:35:107001:8573</t>
  </si>
  <si>
    <t>Жатай Северная 18/2</t>
  </si>
  <si>
    <t>Республика Саха (Якутия), г Якутск, п Жатай, ул Северная, д 18, корп 2,</t>
  </si>
  <si>
    <t>14:35:107001:8574</t>
  </si>
  <si>
    <t>Жатай Северная 18/1</t>
  </si>
  <si>
    <t>Республика Саха (Якутия), г Якутск, п Жатай, ул Северная, д 18, корп 1,</t>
  </si>
  <si>
    <t>14:35:107001:8581</t>
  </si>
  <si>
    <t>Жатай Трактовая 40</t>
  </si>
  <si>
    <t>Республика Саха (Якутия), г Якутск, п Жатай, ул Трактовая, д 40,</t>
  </si>
  <si>
    <t>14:35:107001:8583</t>
  </si>
  <si>
    <t>Жатай Трудовая 33</t>
  </si>
  <si>
    <t>Республика Саха (Якутия), г Якутск, п Жатай, ул Трудовая, д 33,</t>
  </si>
  <si>
    <t>14:35:107001:8593</t>
  </si>
  <si>
    <t>Жатай Энергетиков СОТ "Урожай"</t>
  </si>
  <si>
    <t>Республика Саха (Якутия), г Якутск, снт Жатай СОТ Урожай, ул Энергетиков, уч 1-2,</t>
  </si>
  <si>
    <t>14:35:107001:8664</t>
  </si>
  <si>
    <t>13.05.2013</t>
  </si>
  <si>
    <t>Жатай Корабельная СОТ "Водник"</t>
  </si>
  <si>
    <t>Республика Саха (Якутия), г Якутск, снт Жатай СОТ Водник, ул Корабельная, уч 2,</t>
  </si>
  <si>
    <t>14:35:107001:8835</t>
  </si>
  <si>
    <t>01.11.2013</t>
  </si>
  <si>
    <t>Республика Саха (Якутия), г Якутск, п Жатай, ул Трактовая, д 22,</t>
  </si>
  <si>
    <t>Республика Саха (Якутия), г Якутск, п Жатай, ул Трактовая, д 22</t>
  </si>
  <si>
    <t>14:35:107001:9301</t>
  </si>
  <si>
    <t>03.12.2013</t>
  </si>
  <si>
    <t>Саха /Якутия/ Респ, Якутск г, Жатай п, Северная ул, д. 41</t>
  </si>
  <si>
    <t>14:35:107001:9302</t>
  </si>
  <si>
    <t>14:35:107001:9306</t>
  </si>
  <si>
    <t>14:35:107001:9310</t>
  </si>
  <si>
    <t>14:35:107001:9311</t>
  </si>
  <si>
    <t>14:35:107001:9313</t>
  </si>
  <si>
    <t>14:35:107001:9314</t>
  </si>
  <si>
    <t>14:35:107001:9656</t>
  </si>
  <si>
    <t>09.12.2013</t>
  </si>
  <si>
    <t>14:35:108001:8191</t>
  </si>
  <si>
    <t>Республика Саха (Якутия), г Якутск, мкр Марха, км Жатайский тракт 2,</t>
  </si>
  <si>
    <t>Саха/Якутия/(респ), г.Якутск, п.Б.Марха, Жатайский тр, 1км, Фермерско-крестьянское хозяйство "ОЮН"</t>
  </si>
  <si>
    <t>14:35:110001:4858</t>
  </si>
  <si>
    <t>14:35:110001:609</t>
  </si>
  <si>
    <t>Саха (Якутия) респ, п Жатай, СОТ "Маяк", д101</t>
  </si>
  <si>
    <t>14:35:110001:4980</t>
  </si>
  <si>
    <t>Жатай СОТ "Маяк"</t>
  </si>
  <si>
    <t>14:35:110001:5320</t>
  </si>
  <si>
    <t>Республика Саха (Якутия), пгт Жатай, неопр СОТ "Маяк", уч 102,</t>
  </si>
  <si>
    <t>Республика Саха (Якутия), г.Якутск, п. Жатай, СОТ "Маяк", уч.102</t>
  </si>
  <si>
    <t>14:35:110001:5322</t>
  </si>
  <si>
    <t>Республика Саха (Якутия), п Жатай, неопр СОПК "Нива", уч 42,</t>
  </si>
  <si>
    <t>Республика Саха (Якутия), пос.Жатай, СОПК "Нива", уч.42</t>
  </si>
  <si>
    <t>14:35:112001</t>
  </si>
  <si>
    <t>14:35:112001:1661</t>
  </si>
  <si>
    <t>Гаражи</t>
  </si>
  <si>
    <t>Республика Саха (Якутия), г Якутск, п Жатай, ул Матросова, д 32/2,</t>
  </si>
  <si>
    <t>Республика Саха (Якутия), п Жатай, ул Матросова, д 32/2, ГСК "Люкс"</t>
  </si>
  <si>
    <t>14:36:107027</t>
  </si>
  <si>
    <t>14:36:107027:147</t>
  </si>
  <si>
    <t>Республика Саха (Якутия), г Якутск, п Жатай, ул Матросова, д 18,</t>
  </si>
  <si>
    <t>Республика Саха (Якутия), п Жатай, ул Матросова, д 18</t>
  </si>
  <si>
    <t>14:35:106004:1316</t>
  </si>
  <si>
    <t>Сооружение</t>
  </si>
  <si>
    <t>Нежилое</t>
  </si>
  <si>
    <t>Подводящий газопровод</t>
  </si>
  <si>
    <t>608,00</t>
  </si>
  <si>
    <t>Республика Саха (Якутия), п. Жатай, ул. Северная-Захарова</t>
  </si>
  <si>
    <t>14:35:106004:1318</t>
  </si>
  <si>
    <t>40,00</t>
  </si>
  <si>
    <t>Республика Саха (Якутия), п Жатай, ул Северная, д 25,</t>
  </si>
  <si>
    <t>Республика Саха (Якутия), пос. Жатай, ул. Северная №25</t>
  </si>
  <si>
    <t>14:35:107001:3772</t>
  </si>
  <si>
    <t>01.07.2012</t>
  </si>
  <si>
    <t>Сооружение дорожного хозйства</t>
  </si>
  <si>
    <t>727,00</t>
  </si>
  <si>
    <t>Республика Саха (Якутия), п Жатай, ул Полевая,</t>
  </si>
  <si>
    <t>Республика Саха (Якутия), г. Якутск, п. Жатай, ул. Полевая</t>
  </si>
  <si>
    <t>14:35:107001:3789</t>
  </si>
  <si>
    <t>Сооружение дорожного хозяйства</t>
  </si>
  <si>
    <t>174,00</t>
  </si>
  <si>
    <t>Республика Саха (Якутия), п Жатай, ул Гастелло,</t>
  </si>
  <si>
    <t>Республика Саха (Якутия), п Жатай, ул Гастелло</t>
  </si>
  <si>
    <t>14:35:107001:3852</t>
  </si>
  <si>
    <t>Не жилое</t>
  </si>
  <si>
    <t>СЛИП- Сооружение для подъема и ремонта судов</t>
  </si>
  <si>
    <t>Республика Саха (Якутия), г Якутск, п Жатай, ул Северная</t>
  </si>
  <si>
    <t>14:35:107001:3857</t>
  </si>
  <si>
    <t>Объект подводящий газопровод</t>
  </si>
  <si>
    <t>190,00</t>
  </si>
  <si>
    <t>Республика Саха (Якутия), п Жатай, ул Северная, д 37,</t>
  </si>
  <si>
    <t>Республика Саха (Якутия), г. Якутск, п. Жатай, ул. Северная, д. 37</t>
  </si>
  <si>
    <t>14:35:107001:3870</t>
  </si>
  <si>
    <t>Технологический трубопровод комплекса очистных сооружений</t>
  </si>
  <si>
    <t>720,00</t>
  </si>
  <si>
    <t>Республика Саха (Якутия), п Жатай, ул Строда, д 12,</t>
  </si>
  <si>
    <t>Республика Саха (Якутия), г.Якутск, п. Жатай, ул. Строда, д.12</t>
  </si>
  <si>
    <t>14:35:107001:3873</t>
  </si>
  <si>
    <t>14:35:107001:382</t>
  </si>
  <si>
    <t>Наружные сети</t>
  </si>
  <si>
    <t>115,00</t>
  </si>
  <si>
    <t>Республика Саха (Якутия), п Жатай, ул Строда, д 3, корп 1,</t>
  </si>
  <si>
    <t>Республика Саха (Якутия), г. Якутск, п. Жатай, ул. Строда, д. 3, корп. 1</t>
  </si>
  <si>
    <t>14:35:107001:3878</t>
  </si>
  <si>
    <t>Дорожное хозяйство</t>
  </si>
  <si>
    <t>1280,00</t>
  </si>
  <si>
    <t>Республика Саха (Якутия), п Жатай, ул Трактовая,</t>
  </si>
  <si>
    <t>Республика Саха (Якутия), г.Якутск, п. Жатай, ул. Трактовая</t>
  </si>
  <si>
    <t>14:35:107001:3890</t>
  </si>
  <si>
    <t>Наружные сети тепловодоснабжения</t>
  </si>
  <si>
    <t>33624,00</t>
  </si>
  <si>
    <t>Республика Саха (Якутия), г. Якутск, п. Жатай</t>
  </si>
  <si>
    <t>14:35:107001:3892</t>
  </si>
  <si>
    <t>262,00</t>
  </si>
  <si>
    <t>Республика Саха (Якутия), г. Якутск, п. Жатай, к жилым домам ул. Матросова, п. Жатай</t>
  </si>
  <si>
    <t>14:35:107001:3983</t>
  </si>
  <si>
    <t>Подводящий газоровод</t>
  </si>
  <si>
    <t>270,00</t>
  </si>
  <si>
    <t>Республика Саха (Якутия), п Жатай, ул Северная,</t>
  </si>
  <si>
    <t>Республика Саха (Якутия), г. Якутск, п. Жатай, ул. Северная</t>
  </si>
  <si>
    <t>14:35:107001:3991</t>
  </si>
  <si>
    <t>148,00</t>
  </si>
  <si>
    <t>Республика Саха (Якутия), п Жатай, ул Северная, д 29,</t>
  </si>
  <si>
    <t>Республика Саха (Якутия), г. Якутск, п. Жатай, ул. Северная, д. 29</t>
  </si>
  <si>
    <t>14:35:107001:4038</t>
  </si>
  <si>
    <t>Газопровод высокого давления</t>
  </si>
  <si>
    <t>1273,00</t>
  </si>
  <si>
    <t>Саха /Якутия/ республика, Якутск город, Жатай поселок, #760</t>
  </si>
  <si>
    <t>14:35:107001:4117</t>
  </si>
  <si>
    <t>180,00</t>
  </si>
  <si>
    <t>Республика Саха (Якутия), п Жатай, ул Северная, д. 24,</t>
  </si>
  <si>
    <t>Республика Саха (Якутия), г. Якутск, п. Жатай, ул. Северная, д. 24</t>
  </si>
  <si>
    <t>14:35:107001:4134</t>
  </si>
  <si>
    <t>14:35:107001:10537</t>
  </si>
  <si>
    <t>698,00</t>
  </si>
  <si>
    <t>Республика Саха (Якутия), п Жатай, ул Строда,</t>
  </si>
  <si>
    <t>14:35:107001:4143</t>
  </si>
  <si>
    <t>Республика Саха (Якутия), п Жатай, ул Строда, д 4,</t>
  </si>
  <si>
    <t>Республика Саха (Якутия), г.Якутск, п.Жатай, ул.Строда, д. 4, подводящий газопровод</t>
  </si>
  <si>
    <t>14:35:107001:4146</t>
  </si>
  <si>
    <t>14:35:107001:152</t>
  </si>
  <si>
    <t>Площадка для бензовоза</t>
  </si>
  <si>
    <t>Республика Саха (Якутия), г Якутск, п Жатай, ул Строда, д б/н,</t>
  </si>
  <si>
    <t>12</t>
  </si>
  <si>
    <t>14:35:107001:4160</t>
  </si>
  <si>
    <t>Уличный газопровод низкого давления (рабочее давление 3 кгс/см2)</t>
  </si>
  <si>
    <t>Участок газопровода</t>
  </si>
  <si>
    <t>215,00</t>
  </si>
  <si>
    <t>Республика Саха (Якутия), г. Якутск, п. Жатай, по ул. Матросова к жилому дому №5</t>
  </si>
  <si>
    <t>14:35:107001:4187</t>
  </si>
  <si>
    <t>14:35:107001:10536</t>
  </si>
  <si>
    <t>7.4. сооружения дорожного транспорта</t>
  </si>
  <si>
    <t>641,00</t>
  </si>
  <si>
    <t>Республика Саха (Якутия), п Жатай, ул Корзинникова,</t>
  </si>
  <si>
    <t>Республика Саха (Якутия), г. Якутск, п Жатай, ул Корзинникова</t>
  </si>
  <si>
    <t>14:35:107001:4230</t>
  </si>
  <si>
    <t>587,00</t>
  </si>
  <si>
    <t>Республика Саха (Якутия), г Якутск, п Жатай, ул Озерная,</t>
  </si>
  <si>
    <t>Республика Саха/Якутия, г. Якутск, п. Жатай, ул. Озерная, #ЦА1_000766</t>
  </si>
  <si>
    <t>14:35:107001:4244</t>
  </si>
  <si>
    <t>Газопровод</t>
  </si>
  <si>
    <t>197,00</t>
  </si>
  <si>
    <t>Республика Саха (Якутия), п Жатай, ул Северная, д 27,</t>
  </si>
  <si>
    <t>Республика Саха (Якутия), г. Якутск, п. Жатай, ул. Северная, д. 27</t>
  </si>
  <si>
    <t>14:35:107001:4265</t>
  </si>
  <si>
    <t>135,00</t>
  </si>
  <si>
    <t>Республика Саха (Якутия), п Жатай, ул Строда, д 3,</t>
  </si>
  <si>
    <t>Республика Саха (Якутия), г. Якутск, п. Жатай, ул. Строда, д. 3</t>
  </si>
  <si>
    <t>14:35:107001:4266</t>
  </si>
  <si>
    <t>164,00</t>
  </si>
  <si>
    <t>Республика Саха (Якутия), п Жатай, ул Строда, д 5/1,</t>
  </si>
  <si>
    <t>Республика Саха (Якутия), г. Якутск, п. Жатай, ул. Строда, д. 5, корп. 1</t>
  </si>
  <si>
    <t>14:35:107001:4282</t>
  </si>
  <si>
    <t>730,00</t>
  </si>
  <si>
    <t>Республика Саха (Якутия), п Жатай, ул Трудовая,</t>
  </si>
  <si>
    <t>Республика Саха (Якутия), г. Якутск, п. Жатай, ул. Трудовая</t>
  </si>
  <si>
    <t>14:35:107001:4305</t>
  </si>
  <si>
    <t>14:35:107001:12144</t>
  </si>
  <si>
    <t>1038,00</t>
  </si>
  <si>
    <t>Республика Саха (Якутия), п Жатай, ул Водников,</t>
  </si>
  <si>
    <t>14:35:107001:4313</t>
  </si>
  <si>
    <t>Подводящий газопровод высокого давления</t>
  </si>
  <si>
    <t>265,00</t>
  </si>
  <si>
    <t>Республика Саха (Якутия), п Жатай, ул Комсомольская,</t>
  </si>
  <si>
    <t>Республика Саха (Якутия), г. Якутск, п. Жатай, ул. Комсомольская</t>
  </si>
  <si>
    <t>14:35:107001:4341</t>
  </si>
  <si>
    <t>85,00</t>
  </si>
  <si>
    <t>Республика Саха (Якутия), п Жатай, ул Матросова, д. 3,5,</t>
  </si>
  <si>
    <t>Республика Саха (Якутия), г. Якутск, п. Жатай, ул. Матросова, д. 3,5</t>
  </si>
  <si>
    <t>14:35:107001:4370</t>
  </si>
  <si>
    <t>2140,00</t>
  </si>
  <si>
    <t>Республика Саха (Якутия), п.  Жатай, ул. Северная</t>
  </si>
  <si>
    <t>14:35:107001:4378</t>
  </si>
  <si>
    <t>Республика Саха (Якутия), г Якутск, п Жатай, ул Северная, д 23,</t>
  </si>
  <si>
    <t>Республика Саха, г. Якутск, п. Жатай, ул. Северная, д. 23</t>
  </si>
  <si>
    <t>14:35:107001:4381</t>
  </si>
  <si>
    <t>67,00</t>
  </si>
  <si>
    <t>Республика Саха (Якутия), п Жатай, ул Северная, д 33,</t>
  </si>
  <si>
    <t>Республика Саха (Якутия), г. Якутск, п. Жатай, ул. Северная, д. 33</t>
  </si>
  <si>
    <t>14:35:107001:4393</t>
  </si>
  <si>
    <t>Технологические сети</t>
  </si>
  <si>
    <t>1020,00</t>
  </si>
  <si>
    <t>Республика Саха (Якутия), г Якутск, п Жатай, ул Строда</t>
  </si>
  <si>
    <t>14:35:107001:4398</t>
  </si>
  <si>
    <t>Пруд испаритель</t>
  </si>
  <si>
    <t>14:35:107001:4419</t>
  </si>
  <si>
    <t>303,00</t>
  </si>
  <si>
    <t>Республика Саха (Якутия), п Жатай, пер Школьный,</t>
  </si>
  <si>
    <t>Республика Саха (Якутия), г. Якутск, п. Жатай, пер. Школьный, д. б/н</t>
  </si>
  <si>
    <t>14:35:107001:4443</t>
  </si>
  <si>
    <t>986,00</t>
  </si>
  <si>
    <t>Республика Саха (Якутия), г.Якутск, п. Жатай, по ул.Западная</t>
  </si>
  <si>
    <t>14:35:107001:4504</t>
  </si>
  <si>
    <t>Наружные тепловые сети и сети холодного водоснабжения</t>
  </si>
  <si>
    <t>1825,00</t>
  </si>
  <si>
    <t>Республика Саха (Якутия), г. Якутск, п. Жатай, ул. Строда, д. 12, наружные тепловые сети и сети холодного водоснабжения</t>
  </si>
  <si>
    <t>14:35:107001:4505</t>
  </si>
  <si>
    <t>Участок газапровода</t>
  </si>
  <si>
    <t>165,00</t>
  </si>
  <si>
    <t>Республика Саха (Якутия), г. Якутск, п. Жатай, ул. Строда</t>
  </si>
  <si>
    <t>14:35:107001:4507</t>
  </si>
  <si>
    <t>Тарный причал</t>
  </si>
  <si>
    <t>14:35:107001:4530</t>
  </si>
  <si>
    <t>14:35:107001:10550</t>
  </si>
  <si>
    <t>152,00</t>
  </si>
  <si>
    <t>Республика Саха (Якутия), г. Якутск, п. Жатай, пер. Школьный</t>
  </si>
  <si>
    <t>14:35:107001:4536</t>
  </si>
  <si>
    <t>Западная окраина п. Жатай</t>
  </si>
  <si>
    <t>14:35:107001:4554</t>
  </si>
  <si>
    <t>130,00</t>
  </si>
  <si>
    <t>Республика Саха (Якутия), п Жатай, д б/н,</t>
  </si>
  <si>
    <t>Республика Саха (Якутия), г. Якутск, п. Жатай, д. б/н</t>
  </si>
  <si>
    <t>14:35:107001:4629</t>
  </si>
  <si>
    <t>128,00</t>
  </si>
  <si>
    <t>Республика Саха (Якутия), п Жатай, ул Строда, д 2,</t>
  </si>
  <si>
    <t>Республика Саха (Якутия), г. Якутск, п. Жатай, ул. Строда, д. 2</t>
  </si>
  <si>
    <t>14:35:107001:4651</t>
  </si>
  <si>
    <t>Линия электропередач ВЛ-6кВ</t>
  </si>
  <si>
    <t>2782,00</t>
  </si>
  <si>
    <t>Республика Саха (Якутия), г., Якутск., п. Жатай</t>
  </si>
  <si>
    <t>14:35:107001:4653</t>
  </si>
  <si>
    <t>Линия электропередач ВЛ-6</t>
  </si>
  <si>
    <t>342,00</t>
  </si>
  <si>
    <t>Республика Саха (Якутия), г. Якутск, п. Жатай, КТП "Баня"-ТП "Очистные"</t>
  </si>
  <si>
    <t>14:35:107001:4654</t>
  </si>
  <si>
    <t>Родводящий газопровод</t>
  </si>
  <si>
    <t>269,00</t>
  </si>
  <si>
    <t>Республика Саха (Якутия), г. Якутск., п. Жатай, РЭБ 2, 3</t>
  </si>
  <si>
    <t>14:35:107001:4661</t>
  </si>
  <si>
    <t>104,00</t>
  </si>
  <si>
    <t>Республика Саха (Якутия), п Жатай, ул Северная, д 19/1,</t>
  </si>
  <si>
    <t>Республика Саха (Якутия), г. Жатай, ул. Северная, д. 19/1</t>
  </si>
  <si>
    <t>14:35:107001:4662</t>
  </si>
  <si>
    <t>44,00</t>
  </si>
  <si>
    <t>Республика Саха (Якутия), п Жатай, ул Северная, д 22,</t>
  </si>
  <si>
    <t>Республика Саха (Якутия), г. Якутск, п. Жатай, ул. Северная, д. 22</t>
  </si>
  <si>
    <t>14:35:107001:4693</t>
  </si>
  <si>
    <t>72,00</t>
  </si>
  <si>
    <t>Республика Саха (Якутия), п Жатай, ул Комсомольская, д 12, корп 1,</t>
  </si>
  <si>
    <t>Республика Саха (Якутия), г. Якутск, п. Жатай, ул. Комсомольская, д. 12, корп. 1</t>
  </si>
  <si>
    <t>14:35:107001:4720</t>
  </si>
  <si>
    <t>Линия электропередач ВЛ -0.4кВ</t>
  </si>
  <si>
    <t>1206,00</t>
  </si>
  <si>
    <t>Республика Саха (Якутия), п Жатай, ул Матросова,</t>
  </si>
  <si>
    <t>Республика Саха (Якутия), г. Якутск., п. Жатай., ул. Матросова</t>
  </si>
  <si>
    <t>14:35:107001:4738</t>
  </si>
  <si>
    <t>Саха /Якутия/ респ., г.Якутск, п.Жатай, ул.Полярная, #ЦА1_000765</t>
  </si>
  <si>
    <t>14:35:107001:4742</t>
  </si>
  <si>
    <t>203,00</t>
  </si>
  <si>
    <t>Республика Саха (Якутия), п Жатай, ул Северная, д 21,</t>
  </si>
  <si>
    <t>Республика Саха (Якутия), г. Якутск, п. Жатай, ул. Северная, д. 21</t>
  </si>
  <si>
    <t>14:35:107001:4743</t>
  </si>
  <si>
    <t>273,00</t>
  </si>
  <si>
    <t>Республика Саха (Якутия), п Жатай, ул Северная, д 23/1,</t>
  </si>
  <si>
    <t>Республика Саха (Якутия), г. Якутск, п. Жатай, ул. Северная, д. 23/1</t>
  </si>
  <si>
    <t>14:35:107001:4755</t>
  </si>
  <si>
    <t>14:35:107001:1349</t>
  </si>
  <si>
    <t>Республика Саха (Якутия), г Якутск, п Жатай, ул Северная, д б/н,</t>
  </si>
  <si>
    <t>д. №56/2</t>
  </si>
  <si>
    <t>14:35:107001:4756</t>
  </si>
  <si>
    <t>Пускового комплекса на 80 тыс. куб. м. на нефтебазе</t>
  </si>
  <si>
    <t>Саха /Якутия/ респ, г. Якутск, п. Жатай, ул, Строда, участок 12, #721</t>
  </si>
  <si>
    <t>14:35:107001:4761</t>
  </si>
  <si>
    <t>Технологическое оборудование на трубопровод и резервуары</t>
  </si>
  <si>
    <t>28873,00</t>
  </si>
  <si>
    <t>Республика Саха (Якутия), г. Якутск, п. Жатай, ул. Строда, д. 12</t>
  </si>
  <si>
    <t>14:35:107001:5008</t>
  </si>
  <si>
    <t>Магистральный топливопровод</t>
  </si>
  <si>
    <t>9900,00</t>
  </si>
  <si>
    <t>Республика Саха (Якутия), г. Якутск, п. Жатай, аэропорт</t>
  </si>
  <si>
    <t>14:35:107001:5009</t>
  </si>
  <si>
    <t>Служебные постройки</t>
  </si>
  <si>
    <t>Саха/Якутия республика, город Якутск, п. Жатай, СОТ Урожай, улица Тенистая, 5</t>
  </si>
  <si>
    <t>14:35:107001:8119</t>
  </si>
  <si>
    <t>14:35:107001:10546</t>
  </si>
  <si>
    <t>13.11.2012</t>
  </si>
  <si>
    <t>621,00</t>
  </si>
  <si>
    <t>Республика Саха (Якутия), п Жатай, ул Дьячкова,</t>
  </si>
  <si>
    <t>Республика Саха (Якутия), п. Жатай, ул. Дьячкова</t>
  </si>
  <si>
    <t>14:35:000000:1729</t>
  </si>
  <si>
    <t>Объект незавершенного строительства</t>
  </si>
  <si>
    <t>Жилое</t>
  </si>
  <si>
    <t>Республика Саха (Якутия), г Якутск, п Жатай, ул Скрябина, д 8,</t>
  </si>
  <si>
    <t>Республика Саха (Якутия), г.Якутск, п. Жатай, ул.Дениса Скрябина, д.8</t>
  </si>
  <si>
    <t>18</t>
  </si>
  <si>
    <t>14:35:000000:1742</t>
  </si>
  <si>
    <t>Индивидуальный жилой дом (незавершенное строительство)</t>
  </si>
  <si>
    <t>Республика Саха (Якутия), г Якутск, п Жатай, ул Дмитрия Белоусова, д 15,</t>
  </si>
  <si>
    <t>Республика Саха (Якутия), г.Якутск, п. Жатай, ул.Дмитрия Белоусова, д.15</t>
  </si>
  <si>
    <t>14</t>
  </si>
  <si>
    <t>14:35:107001:10118</t>
  </si>
  <si>
    <t>14:35:107001:3389</t>
  </si>
  <si>
    <t>24.02.2014</t>
  </si>
  <si>
    <t>Республика Саха (Якутия), г Якутск, п Жатай, ул Скрябина, д 16,</t>
  </si>
  <si>
    <t>Республика Саха (Якутия), г.Якутск, п. Жатай, ул.Дениса Скрябина, д.16</t>
  </si>
  <si>
    <t>14:35:107001:3784</t>
  </si>
  <si>
    <t>Республика Саха (Якутия), г. Якутск,п. Жатай, Западная окраина, район ул. Трактовая-Водников, квартал №6, участок №135</t>
  </si>
  <si>
    <t>14:35:107001:3817</t>
  </si>
  <si>
    <t>Республика Саха (Якутия), п Жатай, ул Ленина, д 59,</t>
  </si>
  <si>
    <t>Республика Саха (Якутия), г. Якутск, п. Жатай, ул. Ленина, д. 59</t>
  </si>
  <si>
    <t>14:35:107001:3895</t>
  </si>
  <si>
    <t>14:35:107001:3399</t>
  </si>
  <si>
    <t>Республика Саха (Якутия), п Жатай, ул Шараборова, д 2,</t>
  </si>
  <si>
    <t>Республика Саха (Якутия), г. Якутск, п. Жатай, ул. Шараборова, д. 2</t>
  </si>
  <si>
    <t>14:35:107001:3901</t>
  </si>
  <si>
    <t>Объект жилищного строительство</t>
  </si>
  <si>
    <t>Республика Саха (Якутия), п. Жатай, Западная окраина, район ул.Трактовая-Водников, кв-л 6, уч.124</t>
  </si>
  <si>
    <t>14:35:107001:3903</t>
  </si>
  <si>
    <t>Республика Саха (Якутия), п. Жатай, Западная окраина, район ул. Трактовая-Водников, квартал 6, участок 177</t>
  </si>
  <si>
    <t>14:35:107001:3919</t>
  </si>
  <si>
    <t>14:35:107001:3168</t>
  </si>
  <si>
    <t>Кафе</t>
  </si>
  <si>
    <t>Республика Саха (Якутия), г Якутск, п Жатай, ул Комсомольская, д 11/1,</t>
  </si>
  <si>
    <t>Республика Саха (Якутия), г Якутск, п Жатай, ул Комсомольская, д 11/1</t>
  </si>
  <si>
    <t>14:35:107001:3996</t>
  </si>
  <si>
    <t>Республика Саха (Якутия), п Жатай, ул Северная, д 37, корп 2,</t>
  </si>
  <si>
    <t>Республика Саха (Якутия), г. Якутск, п. Жатай, ул. Северная, д. 37, корп. 2</t>
  </si>
  <si>
    <t>14:35:107001:4016</t>
  </si>
  <si>
    <t>Пусковой комплекс на 80 тыс.куб.м на нефтебазе</t>
  </si>
  <si>
    <t>14:35:107001:4039</t>
  </si>
  <si>
    <t>Полезное</t>
  </si>
  <si>
    <t>Республика Саха (Якутия), г. Якутск, п. Жатай, по левую сторону при выезде из п. Жатай, в 500 м .от поворота на автотрассу Якутск-Намцы</t>
  </si>
  <si>
    <t>14:35:107001:4073</t>
  </si>
  <si>
    <t>Республика Саха (Якутия), г Якутск, п Жатай, ул Ленина, д 29,</t>
  </si>
  <si>
    <t>Республика Саха (Якутия), г Якутск, п Жатай, ул Ленина, д 29</t>
  </si>
  <si>
    <t>14:35:107001:4099</t>
  </si>
  <si>
    <t>Республика Саха (Якутия), п Жатай, ул Озёрная,</t>
  </si>
  <si>
    <t>Республика Саха (Якутия), г. Якутск, п. Жатай, ул. Озерная, д. 19</t>
  </si>
  <si>
    <t>14:35:107001:4150</t>
  </si>
  <si>
    <t>Республика Саха (Якутия), п Жатай, ул Трактовая, уч 141,</t>
  </si>
  <si>
    <t>Республика Саха (Якутия), г. Якутск,  п. Жатай, ул. Трактовая, квартал 6, уч. 141</t>
  </si>
  <si>
    <t>14:35:107001:4171</t>
  </si>
  <si>
    <t>Республика Саха (Якутия), п. Жатай, Западная окраина, район ул. Трактовая-Водников, квартал 6, участок № 139</t>
  </si>
  <si>
    <t>14:35:107001:4172</t>
  </si>
  <si>
    <t>Объект незавершееного строительства</t>
  </si>
  <si>
    <t>Республика Саха (Якутия), п. Жатай, Западная окраина, район ул. Трактовая-Водников, квартал 6, участок №142</t>
  </si>
  <si>
    <t>14:35:107001:4173</t>
  </si>
  <si>
    <t>Республика Саха (Якутия), п. Жатай, Западная окраина, район ул. Трактовая-Водников, квартал 6, участок 116</t>
  </si>
  <si>
    <t>14:35:107001:4299</t>
  </si>
  <si>
    <t>Республика Саха (Якутия), п. Жатай, Западная окраина, район ул. Трактовая-Водников, квартал 6, участок №118</t>
  </si>
  <si>
    <t>14:35:107001:4300</t>
  </si>
  <si>
    <t>Республика Саха (Якутия), Западная окраина, район ул. Трактовая-Водников, Квартал 6, участок №140</t>
  </si>
  <si>
    <t>14:35:107001:4301</t>
  </si>
  <si>
    <t>Республика Саха (Якутия), г. Якутск, п.Жатай, Западная окраина, район ул.Трактовая-Водников, квартал 6, участок №123</t>
  </si>
  <si>
    <t>14:35:107001:4432</t>
  </si>
  <si>
    <t>Незавершенный строительством жилой дом</t>
  </si>
  <si>
    <t>Республика Саха (Якутия), п. Жатай, Западная окраина, район ул.Трактовая-Водников, квартал 6, участок №121</t>
  </si>
  <si>
    <t>14:35:107001:4435</t>
  </si>
  <si>
    <t>Республика Саха (Якутия), г. Якутск, п. Жатай, квартал 6, уч. 119</t>
  </si>
  <si>
    <t>14:35:107001:4458</t>
  </si>
  <si>
    <t>14:35:107001:325</t>
  </si>
  <si>
    <t>Незавершенное строительство</t>
  </si>
  <si>
    <t>Республика Саха (Якутия), п Жатай, ул Ленина, д 27,</t>
  </si>
  <si>
    <t>Республика Саха (Якутия), г. Якутск, п. Жатай, ул. Ленина, д. 27</t>
  </si>
  <si>
    <t>14:35:107001:4532</t>
  </si>
  <si>
    <t>14:35:107001:4537</t>
  </si>
  <si>
    <t>Республика Саха (Якутия), п. Жатай, Западная окраина, район ул. Трактовая-Водников, квартал 6, участок №153</t>
  </si>
  <si>
    <t>14:35:107001:4541</t>
  </si>
  <si>
    <t>Республика Саха (Якутия), п. Жатай, Западная окраина , район Трактовая-Водникова кватрал 6, участок№120</t>
  </si>
  <si>
    <t>14:35:107001:4552</t>
  </si>
  <si>
    <t>Республика Саха (Якутия), п. Жатай, Западная окраина, р-н ул. Трактовая-Водников, кв-л 6, уч.122</t>
  </si>
  <si>
    <t>14:35:107001:4553</t>
  </si>
  <si>
    <t>Республика Саха (Якутия), п. Жатай, Западная окраина, р-н ул. Трактовая-Водников, квартал 6,уч.№136</t>
  </si>
  <si>
    <t>14:35:107001:4561</t>
  </si>
  <si>
    <t>Свайное поле</t>
  </si>
  <si>
    <t>Республика Саха (Якутия), г Якутск, п Жатай, ул Дьячкова, д 18,</t>
  </si>
  <si>
    <t>Республика Саха (Якутия), г. Якутск, п. Жатай, ул. Дьячкова, д. 18</t>
  </si>
  <si>
    <t>14:35:107001:4634</t>
  </si>
  <si>
    <t>Республика Саха (Якутия), г Якутск, п Жатай, ул Трактовая, д 13,</t>
  </si>
  <si>
    <t>Республика Саха (Якутия), г Якутск, п Жатай, ул Трактовая, д 13</t>
  </si>
  <si>
    <t>14:35:107001:4656</t>
  </si>
  <si>
    <t>14:35:107001:3421</t>
  </si>
  <si>
    <t>Республика Саха (Якутия), г Якутск, п Жатай, ул Базовская, д 19,</t>
  </si>
  <si>
    <t>Республика Саха (Якутия), г Якутск, п Жатай, ул Базовская, д 19</t>
  </si>
  <si>
    <t>14:35:107001:4673</t>
  </si>
  <si>
    <t>14:35:107001:3374</t>
  </si>
  <si>
    <t>Республика Саха (Якутия), п Жатай, ул Трактовая, д 138,</t>
  </si>
  <si>
    <t>Республика Саха (Якутия), г. Якутск, п. Жатай, ул. Трактовая, д. 138</t>
  </si>
  <si>
    <t>14:35:107001:4674</t>
  </si>
  <si>
    <t>Жилой  дом</t>
  </si>
  <si>
    <t>Республика Саха (Якутия), г. Якутск, п.Жатай, Западная  окраина, р-н Трактовая-Водников, квартал №6 уч.№137.</t>
  </si>
  <si>
    <t>14:35:107001:8504</t>
  </si>
  <si>
    <t>Республика Саха (Якутия), г Якутск, п Жатай, ул Шараборова, д 18,</t>
  </si>
  <si>
    <t>Республика Саха (Якутия), п.Жатай, ул.Шараборова, д.18</t>
  </si>
  <si>
    <t>14:35:107001:8531</t>
  </si>
  <si>
    <t>Индивидуальный дом (незаверш.)</t>
  </si>
  <si>
    <t>Республика Саха (Якутия), п Жатай, ул Николая Белокрылова, д 13,</t>
  </si>
  <si>
    <t>Республика Саха (Якутия), г. Якутск, п. Жатай, ул. Николая Белокрылова, д.13</t>
  </si>
  <si>
    <t>14:35:107001:8534</t>
  </si>
  <si>
    <t>Республика Саха (Якутия), п Жатай, ул Главинского, д 9,</t>
  </si>
  <si>
    <t>Республика Саха (Якутия), г. Якутск, п. Жатай, ул. Главинского 9</t>
  </si>
  <si>
    <t>14:35:107001:8588</t>
  </si>
  <si>
    <t>Республика Саха (Якутия), г Якутск, п Жатай, ул Шараборова, д 21,</t>
  </si>
  <si>
    <t>Жатай Шараборова 21</t>
  </si>
  <si>
    <t>14:35:107001:8589</t>
  </si>
  <si>
    <t>Республика Саха (Якутия), п Жатай, ул Шараборова, д 23,</t>
  </si>
  <si>
    <t>Республика Саха (Якутия), г. Якутск, п. Жатай, ул. Шараборова, д.  23</t>
  </si>
  <si>
    <t>14:35:107001:8590</t>
  </si>
  <si>
    <t>Республика Саха (Якутия), п Жатай, ул Шараборова, д 24,</t>
  </si>
  <si>
    <t>Республика Саха (Якутия), г. Якутск, п. Жатай, ул. Шараборова, д.  24</t>
  </si>
  <si>
    <t>14:35:107001:8591</t>
  </si>
  <si>
    <t>Жилой дом (незавершенное строительство)</t>
  </si>
  <si>
    <t>Республика Саха (Якутия), г Якутск, п Жатай, ул Шараборова, д 25,</t>
  </si>
  <si>
    <t>Жатай Шараборова 25</t>
  </si>
  <si>
    <t>14:35:107001:8680</t>
  </si>
  <si>
    <t>Индивидуальный дом (незаверш. строит-во)</t>
  </si>
  <si>
    <t>Республика Саха (Якутия), г Якутск, п Жатай, д 7,</t>
  </si>
  <si>
    <t>Республика Саха (Якутия), г. Якутск, п. Жатай, ул. Бородкина А.А., д. 7</t>
  </si>
  <si>
    <t>14:35:107001:9881</t>
  </si>
  <si>
    <t>13.12.2013</t>
  </si>
  <si>
    <t>Республика Саха (Якутия), п Жатай, ул Главинского, д 19,</t>
  </si>
  <si>
    <t>Республика Саха (Якутия), г.Якутск, п. Жатай, ул.Главинского, д.19</t>
  </si>
  <si>
    <t>14:35:107001:9952</t>
  </si>
  <si>
    <t>Республика Саха (Якутия), г Якутск, п Жатай, ул Николая Белокрылова, д 3,</t>
  </si>
  <si>
    <t>Республика Саха (Якутия), пос.Жатай, ул.Николая Белокрылова, д.3</t>
  </si>
  <si>
    <t>Вид</t>
  </si>
  <si>
    <t>Вид жилого помещения</t>
  </si>
  <si>
    <t>Общее имущество</t>
  </si>
  <si>
    <t>Номер на плане</t>
  </si>
  <si>
    <t>Номер этажа</t>
  </si>
  <si>
    <t>Тип этажа</t>
  </si>
  <si>
    <t>14:35:000000:1350</t>
  </si>
  <si>
    <t>14:35:000000:1181</t>
  </si>
  <si>
    <t>Помещение</t>
  </si>
  <si>
    <t>Жилое помещение</t>
  </si>
  <si>
    <t>квартира</t>
  </si>
  <si>
    <t>Квартира</t>
  </si>
  <si>
    <t>45.60</t>
  </si>
  <si>
    <t>Республика Саха (Якутия), г Якутск, п Жатай, ул Северная, д 33/1, кв 18</t>
  </si>
  <si>
    <t>Республика Саха (Якутия), п Жатай, ул Северная, д 33/1, кв 18</t>
  </si>
  <si>
    <t>Этаж</t>
  </si>
  <si>
    <t>14:35:000000:1353</t>
  </si>
  <si>
    <t>45.20</t>
  </si>
  <si>
    <t>Республика Саха (Якутия), г Якутск, п Жатай, ул Северная, д 33/1, кв 30</t>
  </si>
  <si>
    <t>Республика Саха (Якутия), п Жатай, ул Северная, д 33/1, кв 30</t>
  </si>
  <si>
    <t>30</t>
  </si>
  <si>
    <t>14:35:000000:1354</t>
  </si>
  <si>
    <t>42.40</t>
  </si>
  <si>
    <t>Республика Саха (Якутия), г Якутск, п Жатай, ул Северная, д 33/1, кв 31</t>
  </si>
  <si>
    <t>Республика Саха (Якутия), п Жатай, ул Северная, д 33/1, кв 31</t>
  </si>
  <si>
    <t>31</t>
  </si>
  <si>
    <t>14:35:000000:1356</t>
  </si>
  <si>
    <t>29.40</t>
  </si>
  <si>
    <t>Республика Саха (Якутия), г Якутск, п Жатай, ул Северная, д 33/1, кв 42</t>
  </si>
  <si>
    <t>Республика Саха (Якутия), п Жатай, ул Северная, д 33/1, кв 42</t>
  </si>
  <si>
    <t>42</t>
  </si>
  <si>
    <t>14:35:000000:1361</t>
  </si>
  <si>
    <t>Республика Саха (Якутия), г Якутск, п Жатай, ул Северная, д 33/1, кв 3</t>
  </si>
  <si>
    <t>Республика Саха (Якутия), п Жатай, ул Северная, д 33/1, кв 3</t>
  </si>
  <si>
    <t>14:35:000000:1362</t>
  </si>
  <si>
    <t>58.40</t>
  </si>
  <si>
    <t>Республика Саха (Якутия), г Якутск, п Жатай, ул Северная, д 33/1, кв 4</t>
  </si>
  <si>
    <t>Республика Саха (Якутия), п Жатай, ул Северная, д 33/1, кв 4</t>
  </si>
  <si>
    <t>14:35:000000:1369</t>
  </si>
  <si>
    <t>44.30</t>
  </si>
  <si>
    <t>Республика Саха (Якутия), г Якутск, п Жатай, ул Северная, д 33/1, кв 21</t>
  </si>
  <si>
    <t>Республика Саха (Якутия), п Жатай, ул Северная, д 33/1, кв 21</t>
  </si>
  <si>
    <t>21</t>
  </si>
  <si>
    <t>14:35:000000:1371</t>
  </si>
  <si>
    <t>48.40</t>
  </si>
  <si>
    <t>Республика Саха (Якутия), г Якутск, п Жатай, ул Северная, д 33/1, кв 32</t>
  </si>
  <si>
    <t>Республика Саха (Якутия), п Жатай, ул Северная, д 33/1, кв 32</t>
  </si>
  <si>
    <t>32</t>
  </si>
  <si>
    <t>14:35:000000:1374</t>
  </si>
  <si>
    <t>58.50</t>
  </si>
  <si>
    <t>Республика Саха (Якутия), г Якутск, п Жатай, ул Северная, д 33/1, кв 45</t>
  </si>
  <si>
    <t>Республика Саха (Якутия), п Жатай, ул Северная, д 33/1, кв 45</t>
  </si>
  <si>
    <t>45</t>
  </si>
  <si>
    <t>14:35:000000:1375</t>
  </si>
  <si>
    <t>30.20</t>
  </si>
  <si>
    <t>Республика Саха (Якутия), г Якутск, п Жатай, ул Северная, д 33/1, кв 46</t>
  </si>
  <si>
    <t>Республика Саха (Якутия), п Жатай, ул Северная, д 33/1, кв 46</t>
  </si>
  <si>
    <t>46</t>
  </si>
  <si>
    <t>14:35:000000:1378</t>
  </si>
  <si>
    <t>50.90</t>
  </si>
  <si>
    <t>Республика Саха (Якутия), г Якутск, п Жатай, ул Северная, д 33/1, кв 9</t>
  </si>
  <si>
    <t>Республика Саха (Якутия), п Жатай, ул Северная, д 33/1, кв 9</t>
  </si>
  <si>
    <t>9</t>
  </si>
  <si>
    <t>14:35:000000:1379</t>
  </si>
  <si>
    <t>62.00</t>
  </si>
  <si>
    <t>Республика Саха (Якутия), г Якутск, п Жатай, ул Северная, д 33/1, кв 10</t>
  </si>
  <si>
    <t>Республика Саха (Якутия), п Жатай, ул Северная, д 33/1, кв 10</t>
  </si>
  <si>
    <t>10</t>
  </si>
  <si>
    <t>14:35:000000:1380</t>
  </si>
  <si>
    <t>30.10</t>
  </si>
  <si>
    <t>Республика Саха (Якутия), г Якутск, п Жатай, ул Северная, д 33/1, кв 11</t>
  </si>
  <si>
    <t>Республика Саха (Якутия), п Жатай, ул Северная, д 33/1, кв 11</t>
  </si>
  <si>
    <t>11</t>
  </si>
  <si>
    <t>14:35:000000:1382</t>
  </si>
  <si>
    <t>45.70</t>
  </si>
  <si>
    <t>Республика Саха (Якутия), г Якутск, п Жатай, ул Северная, д 33/1, кв 23</t>
  </si>
  <si>
    <t>Республика Саха (Якутия), п Жатай, ул Северная, д 33/1, кв 23</t>
  </si>
  <si>
    <t>23</t>
  </si>
  <si>
    <t>14:35:000000:1392</t>
  </si>
  <si>
    <t>62.60</t>
  </si>
  <si>
    <t>Республика Саха (Якутия), г Якутск, п Жатай, ул Северная, д 33/1, кв 14</t>
  </si>
  <si>
    <t>Республика Саха (Якутия), п Жатай, ул Северная, д 33/1, кв 14</t>
  </si>
  <si>
    <t>14:35:000000:1401</t>
  </si>
  <si>
    <t>46.90</t>
  </si>
  <si>
    <t>Республика Саха (Якутия), г Якутск, п Жатай, ул Северная, д 33/1, кв 28</t>
  </si>
  <si>
    <t>Республика Саха (Якутия), п Жатай, ул Северная, д 33/1, кв 28</t>
  </si>
  <si>
    <t>28</t>
  </si>
  <si>
    <t>14:35:000000:1402</t>
  </si>
  <si>
    <t>49.20</t>
  </si>
  <si>
    <t>Республика Саха (Якутия), г Якутск, п Жатай, ул Северная, д 33/1, кв 38</t>
  </si>
  <si>
    <t>Республика Саха (Якутия), п Жатай, ул Северная, д 33/1, кв 38</t>
  </si>
  <si>
    <t>38</t>
  </si>
  <si>
    <t>14:35:000000:1403</t>
  </si>
  <si>
    <t>46.10</t>
  </si>
  <si>
    <t>Республика Саха (Якутия), г Якутск, п Жатай, ул Северная, д 33/1, кв 39</t>
  </si>
  <si>
    <t>Республика Саха (Якутия), п Жатай, ул Северная, д 33/1, кв 39</t>
  </si>
  <si>
    <t>39</t>
  </si>
  <si>
    <t>14:35:000000:1404</t>
  </si>
  <si>
    <t>45.80</t>
  </si>
  <si>
    <t>Республика Саха (Якутия), г Якутск, п Жатай, ул Северная, д 33/1, кв 40</t>
  </si>
  <si>
    <t>Республика Саха (Якутия), п Жатай, ул Северная, д 33/1, кв 40</t>
  </si>
  <si>
    <t>40</t>
  </si>
  <si>
    <t>14:35:107001:6288</t>
  </si>
  <si>
    <t>60.10</t>
  </si>
  <si>
    <t>Республика Саха (Якутия), г Якутск, п Жатай, ул Северная, д 33/1, кв 12</t>
  </si>
  <si>
    <t>Республика Саха (Якутия), п Жатай, ул Северная, д 33/1</t>
  </si>
  <si>
    <t>14:35:107001:10177</t>
  </si>
  <si>
    <t>14:35:107001:3830</t>
  </si>
  <si>
    <t>71.10</t>
  </si>
  <si>
    <t>Республика Саха (Якутия), г Якутск, п Жатай, ул Матросова, д 7, кв 63</t>
  </si>
  <si>
    <t>63</t>
  </si>
  <si>
    <t>14:35:107001:10653</t>
  </si>
  <si>
    <t>14:35:107001:4264</t>
  </si>
  <si>
    <t>55.00</t>
  </si>
  <si>
    <t>Республика Саха (Якутия), г Якутск, п Жатай, ул Строда, д 3, кв 39</t>
  </si>
  <si>
    <t>05</t>
  </si>
  <si>
    <t>14:35:107001:11470</t>
  </si>
  <si>
    <t>3-х комнатная квартира</t>
  </si>
  <si>
    <t>79.30</t>
  </si>
  <si>
    <t>Республика Саха (Якутия), г Якутск, п Жатай, ул Строда, д 3, кв 13</t>
  </si>
  <si>
    <t>04</t>
  </si>
  <si>
    <t>14:35:107001:11959</t>
  </si>
  <si>
    <t>14:35:107001:8676</t>
  </si>
  <si>
    <t>47.50</t>
  </si>
  <si>
    <t>Республика Саха (Якутия), г Якутск, п Жатай, ул Строда, д 5, кв 36</t>
  </si>
  <si>
    <t>36</t>
  </si>
  <si>
    <t>14:35:107001:12237</t>
  </si>
  <si>
    <t>14:35:107001:8800</t>
  </si>
  <si>
    <t>24.50</t>
  </si>
  <si>
    <t>Республика Саха (Якутия), г Якутск, п Жатай, ул Трактовая, д 11, бокс 18</t>
  </si>
  <si>
    <t>14:35:107001:12359</t>
  </si>
  <si>
    <t>28.90</t>
  </si>
  <si>
    <t>Республика Саха (Якутия), г Якутск, п Жатай, ул Северная, д 33/2, бокс 8</t>
  </si>
  <si>
    <t>8</t>
  </si>
  <si>
    <t>14:35:107001:12773</t>
  </si>
  <si>
    <t>Поликлиника Якутской больницы ФГУ "ДВОМЦ ФМБА России"</t>
  </si>
  <si>
    <t>665.10</t>
  </si>
  <si>
    <t>Республика Саха (Якутия), г  Якутск, п Жатай, ул Северная, д 23,</t>
  </si>
  <si>
    <t>Республика Саха (Якутия), г Якутск, п Жатай, ул Северная, д 23</t>
  </si>
  <si>
    <t>14:35:107001:12940</t>
  </si>
  <si>
    <t>71.00</t>
  </si>
  <si>
    <t>Республика Саха (Якутия), п Жатай, ул Матросова, д 7, кв 9</t>
  </si>
  <si>
    <t>14:35:107001:12996</t>
  </si>
  <si>
    <t>63.80</t>
  </si>
  <si>
    <t>Республика Саха (Якутия), г Якутск, п Жатай, ул Строда, д 5, кв 43</t>
  </si>
  <si>
    <t>43</t>
  </si>
  <si>
    <t>14:35:107001:13214</t>
  </si>
  <si>
    <t>14:35:107001:4613</t>
  </si>
  <si>
    <t>39.90</t>
  </si>
  <si>
    <t>Республика Саха (Якутия), г Якутск, п Жатай, ул Северная, д 21/1, кв 76</t>
  </si>
  <si>
    <t>Российская Федерация, Республика Саха (Якутия), городской округ Жатай, п. Жатай, ул. Северная, д.21/1. кв.76</t>
  </si>
  <si>
    <t>76</t>
  </si>
  <si>
    <t>14:35:107001:14030</t>
  </si>
  <si>
    <t>44.00</t>
  </si>
  <si>
    <t>Республика Саха (Якутия), г Якутск, п Жатай, ул Северная, д 21/1, кв 21</t>
  </si>
  <si>
    <t>Республика Саха (Якутия), городской округ Жатай, п Жатай, ул Северная, д. 21/1, кв. 21</t>
  </si>
  <si>
    <t>14:35:107001:5030</t>
  </si>
  <si>
    <t>67.00</t>
  </si>
  <si>
    <t>Республика Саха (Якутия), г Якутск, п Жатай, ул Северная, д 26, кв 2</t>
  </si>
  <si>
    <t>Республика Саха, г. Якутск, п. Жатай, ул. Северная, д. 26, кв. 2</t>
  </si>
  <si>
    <t>14:35:107001:5040</t>
  </si>
  <si>
    <t>13.50</t>
  </si>
  <si>
    <t>Республика Саха (Якутия), г Якутск, п Жатай, ул Северная, д 36, кв 10</t>
  </si>
  <si>
    <t>Республика Саха, г. Якутск, п. Жатай, ул. Северная, д. 36, кв. 10</t>
  </si>
  <si>
    <t>14:35:107001:5041</t>
  </si>
  <si>
    <t>27.80</t>
  </si>
  <si>
    <t>Республика Саха (Якутия), г Якутск, п Жатай, ул Комсомольская, д 11а, кв 5</t>
  </si>
  <si>
    <t>Республика Саха, г. Якутск, п. Жатай, ул. Комсомольская, д. 11а, кв. 5</t>
  </si>
  <si>
    <t>14:35:107001:5050</t>
  </si>
  <si>
    <t>Плодовоовощной цех</t>
  </si>
  <si>
    <t>263.60</t>
  </si>
  <si>
    <t>Республика Саха (Якутия), г Якутск, п Жатай, ул Северная, д 41, пом 1н</t>
  </si>
  <si>
    <t>Республика Саха, г. Якутск, п. Жатай, ул. Северная, д. 41, пом. 1н</t>
  </si>
  <si>
    <t>1н</t>
  </si>
  <si>
    <t>14:35:107001:5057</t>
  </si>
  <si>
    <t>54.10</t>
  </si>
  <si>
    <t>Республика Саха (Якутия), г Якутск, п Жатай, ул Северная, д 24, кв 8</t>
  </si>
  <si>
    <t>Республика Саха, г. Якутск, п. Жатай, ул. Северная, д. 24, кв. 8</t>
  </si>
  <si>
    <t>14:35:107001:5075</t>
  </si>
  <si>
    <t>Бокс №1</t>
  </si>
  <si>
    <t>21.40</t>
  </si>
  <si>
    <t>Республика Саха (Якутия), г Якутск, п Жатай, ул Северная, д 40/1 б, бокс 1</t>
  </si>
  <si>
    <t>Республика Саха, г. Якутск, п. Жатай, ул. Северная, д. 40/1 б, бокс. 1</t>
  </si>
  <si>
    <t>14:35:107001:5076</t>
  </si>
  <si>
    <t>Бокс №2</t>
  </si>
  <si>
    <t>21.20</t>
  </si>
  <si>
    <t>Республика Саха (Якутия), г Якутск, п Жатай, ул Северная, д 40/1 б, бокс 2</t>
  </si>
  <si>
    <t>Республика Саха, г. Якутск, п. Жатай, ул. Северная, д. 40/1 б, бокс. 2</t>
  </si>
  <si>
    <t>14:35:107001:5078</t>
  </si>
  <si>
    <t>Бокс №4</t>
  </si>
  <si>
    <t>Республика Саха (Якутия), г Якутск, п Жатай, ул Северная, д 40/1 б, бокс 4</t>
  </si>
  <si>
    <t>Республика Саха, г. Якутск, п. Жатай, ул. Северная, д. 40/1 б, бокс. 4</t>
  </si>
  <si>
    <t>14:35:107001:5079</t>
  </si>
  <si>
    <t>Бокс №5</t>
  </si>
  <si>
    <t>20.90</t>
  </si>
  <si>
    <t>Республика Саха (Якутия), г Якутск, п Жатай, ул Северная, д 40/1 б, пом 5</t>
  </si>
  <si>
    <t>Республика Саха, г. Якутск, п. Жатай, ул. Северная, д. 40/1 б, пом. 5</t>
  </si>
  <si>
    <t>14:35:107001:5081</t>
  </si>
  <si>
    <t>Бокс №7</t>
  </si>
  <si>
    <t>20.80</t>
  </si>
  <si>
    <t>Республика Саха (Якутия), г Якутск, п Жатай, ул Северная, д 40/1 б, бокс 7</t>
  </si>
  <si>
    <t>Республика Саха, г. Якутск, п. Жатай, ул. Северная, д. 40/1 б, бокс. 7</t>
  </si>
  <si>
    <t>7</t>
  </si>
  <si>
    <t>14:35:107001:5082</t>
  </si>
  <si>
    <t>14:35:107001:3864</t>
  </si>
  <si>
    <t>63.60</t>
  </si>
  <si>
    <t>Республика Саха (Якутия), г Якутск, п Жатай, ул Северная, д 46/1, кв 1</t>
  </si>
  <si>
    <t>Республика Саха, г. Якутск, п. Жатай, ул. Северная, д. 46/1, кв. 1</t>
  </si>
  <si>
    <t>14:35:107001:5083</t>
  </si>
  <si>
    <t>69.00</t>
  </si>
  <si>
    <t>Республика Саха (Якутия), г Якутск, п Жатай, ул Северная, д 46/1, кв 2</t>
  </si>
  <si>
    <t>Республика Саха, г. Якутск, п. Жатай, ул. Северная, д. 46/1, кв. 2</t>
  </si>
  <si>
    <t>14:35:107001:5104</t>
  </si>
  <si>
    <t>14:35:107001:3868</t>
  </si>
  <si>
    <t>32.20</t>
  </si>
  <si>
    <t>Республика Саха (Якутия), г Якутск, п Жатай, ул Северная, д 68, корп 1, кв 2</t>
  </si>
  <si>
    <t>Республика Саха, г. Якутск, п. Жатай, ул. Северная, д. 68, корп. 1, кв. 2</t>
  </si>
  <si>
    <t>14:35:107001:5107</t>
  </si>
  <si>
    <t>31.30</t>
  </si>
  <si>
    <t>Республика Саха (Якутия), г Якутск, п Жатай, ул Северная, д 68, корп 1, кв 9</t>
  </si>
  <si>
    <t>Республика Саха, г. Якутск, п. Жатай, ул. Северная, д. 68, корп. 1, кв. 9</t>
  </si>
  <si>
    <t>14:35:107001:5108</t>
  </si>
  <si>
    <t>57.70</t>
  </si>
  <si>
    <t>Республика Саха (Якутия), г Якутск, п Жатай, ул Северная, д 68, корп 1, кв 10</t>
  </si>
  <si>
    <t>Республика Саха, г. Якутск, п. Жатай, ул. Северная, д. 68, корп. 1, кв. 10</t>
  </si>
  <si>
    <t>14:35:107001:5109</t>
  </si>
  <si>
    <t>57.30</t>
  </si>
  <si>
    <t>Республика Саха (Якутия), г Якутск, п Жатай, ул Северная, д 68, корп 1, кв 3</t>
  </si>
  <si>
    <t>Республика Саха, г. Якутск, п. Жатай, ул. Северная, д. 68, корп. 1, кв. 3</t>
  </si>
  <si>
    <t>14:35:107001:5110</t>
  </si>
  <si>
    <t>31.40</t>
  </si>
  <si>
    <t>Республика Саха (Якутия), г Якутск, п Жатай, ул Северная, д 68, корп 1, кв 4</t>
  </si>
  <si>
    <t>Республика Саха, г. Якутск, п. Жатай, ул. Северная, д. 68, корп. 1, кв. 4</t>
  </si>
  <si>
    <t>14:35:107001:5111</t>
  </si>
  <si>
    <t>41.50</t>
  </si>
  <si>
    <t>Республика Саха (Якутия), г Якутск, п Жатай, ул Северная, д 68, корп 1, кв 7</t>
  </si>
  <si>
    <t>Республика Саха, г. Якутск, п. Жатай, ул. Северная, д. 68, корп. 1, кв. 7</t>
  </si>
  <si>
    <t>14:35:107001:5112</t>
  </si>
  <si>
    <t>41.70</t>
  </si>
  <si>
    <t>Республика Саха (Якутия), г Якутск, п Жатай, ул Северная, д 68, корп 1, кв 8</t>
  </si>
  <si>
    <t>Республика Саха, г. Якутск, п. Жатай, ул. Северная, д. 68, корп. 1, кв. 8</t>
  </si>
  <si>
    <t>14:35:107001:5114</t>
  </si>
  <si>
    <t>Республика Саха (Якутия), г Якутск, п Жатай, ул Северная, д 68, корп 1, кв 12</t>
  </si>
  <si>
    <t>Республика Саха, г. Якутск, п. Жатай, ул. Северная, д. 68, корп. 1, кв. 12</t>
  </si>
  <si>
    <t>14:35:107001:5137</t>
  </si>
  <si>
    <t>Бокс</t>
  </si>
  <si>
    <t>23.40</t>
  </si>
  <si>
    <t>Республика Саха (Якутия), г Якутск, п Жатай, ул Базовская, д 18/2, пом 1</t>
  </si>
  <si>
    <t>Республика Саха, г. Якутск, п. Жатай, ул. Базовская, д. 18/2, пом. 1</t>
  </si>
  <si>
    <t>14:35:107001:5139</t>
  </si>
  <si>
    <t>25.10</t>
  </si>
  <si>
    <t>Республика Саха (Якутия), г Якутск, п Жатай, ул Базовская, д 18/2, пом 3</t>
  </si>
  <si>
    <t>Республика Саха, г. Якутск, п. Жатай, ул. Базовская, д. 18/2, пом. 3</t>
  </si>
  <si>
    <t>14:35:107001:5140</t>
  </si>
  <si>
    <t>24.70</t>
  </si>
  <si>
    <t>Республика Саха (Якутия), г Якутск, п Жатай, ул Базовская, д 18/2, пом 4</t>
  </si>
  <si>
    <t>Республика Саха, г. Якутск, п. Жатай, ул. Базовская, д. 18/2, пом. 4</t>
  </si>
  <si>
    <t>14:35:107001:5141</t>
  </si>
  <si>
    <t>24.40</t>
  </si>
  <si>
    <t>Республика Саха (Якутия), г Якутск, п Жатай, ул Базовская, д 18/2, пом 5</t>
  </si>
  <si>
    <t>Республика Саха, г. Якутск, п. Жатай, ул. Базовская, д. 18/2, пом. 5</t>
  </si>
  <si>
    <t>14:35:107001:5142</t>
  </si>
  <si>
    <t>24.90</t>
  </si>
  <si>
    <t>Республика Саха (Якутия), г Якутск, п Жатай, ул Базовская, д 18/2, пом 6</t>
  </si>
  <si>
    <t>Республика Саха, г. Якутск, п. Жатай, ул. Базовская, д. 18/2, пом. 6</t>
  </si>
  <si>
    <t>6</t>
  </si>
  <si>
    <t>14:35:107001:5143</t>
  </si>
  <si>
    <t>25.00</t>
  </si>
  <si>
    <t>Республика Саха (Якутия), г Якутск, п Жатай, ул Базовская, д 18/2, пом 7</t>
  </si>
  <si>
    <t>Республика Саха, г. Якутск, п. Жатай, ул. Базовская, д. 18/2, пом. 7</t>
  </si>
  <si>
    <t>14:35:107001:5146</t>
  </si>
  <si>
    <t>Республика Саха (Якутия), г Якутск, п Жатай, ул Базовская, д 18/2, пом 10</t>
  </si>
  <si>
    <t>Республика Саха, г. Якутск, п. Жатай, ул. Базовская, д. 18/2, пом. 10</t>
  </si>
  <si>
    <t>14:35:107001:5147</t>
  </si>
  <si>
    <t>24.80</t>
  </si>
  <si>
    <t>Республика Саха (Якутия), г Якутск, п Жатай, ул Базовская, д 18/2, пом 11</t>
  </si>
  <si>
    <t>Республика Саха, г. Якутск, п. Жатай, ул. Базовская, д. 18/2, пом. 11</t>
  </si>
  <si>
    <t>14:35:107001:5148</t>
  </si>
  <si>
    <t>24.30</t>
  </si>
  <si>
    <t>Республика Саха (Якутия), г Якутск, п Жатай, ул Базовская, д 18/2, пом 12</t>
  </si>
  <si>
    <t>Республика Саха, г. Якутск, п. Жатай, ул. Базовская, д. 18/2, пом. 12</t>
  </si>
  <si>
    <t>14:35:107001:5149</t>
  </si>
  <si>
    <t>25.40</t>
  </si>
  <si>
    <t>Республика Саха (Якутия), г Якутск, п Жатай, ул Базовская, д 18/2, пом 13</t>
  </si>
  <si>
    <t>Республика Саха, г. Якутск, п. Жатай, ул. Базовская, д. 18/2, пом. 13</t>
  </si>
  <si>
    <t>13</t>
  </si>
  <si>
    <t>14:35:107001:5170</t>
  </si>
  <si>
    <t>26.00</t>
  </si>
  <si>
    <t>Республика Саха (Якутия), г Якутск, п Жатай, ул Гастелло, д 19/6, пом 4</t>
  </si>
  <si>
    <t>Республика Саха, г. Якутск, п. Жатай, ул. Гастелло, д. 19/6, пом. 4</t>
  </si>
  <si>
    <t>14:35:107001:5175</t>
  </si>
  <si>
    <t>Республика Саха (Якутия), г Якутск, п Жатай, ул Гастелло, д 19/6, пом 16</t>
  </si>
  <si>
    <t>Республика Саха, г. Якутск, п. Жатай, ул. Гастелло, д. 19/6, пом. 16</t>
  </si>
  <si>
    <t>16</t>
  </si>
  <si>
    <t>14:35:107001:5181</t>
  </si>
  <si>
    <t>Республика Саха (Якутия), г Якутск, п Жатай, ул Гастелло, д 19/6, пом 10</t>
  </si>
  <si>
    <t>Республика Саха, г. Якутск, п. Жатай, ул. Гастелло, д. 19/6, пом. 10</t>
  </si>
  <si>
    <t>14:35:107001:5186</t>
  </si>
  <si>
    <t>Республика Саха (Якутия), г Якутск, п Жатай, ул Гастелло, д 19/7, пом 4</t>
  </si>
  <si>
    <t>Республика Саха, г. Якутск, п. Жатай, ул. Гастелло, д. 19/7, пом. 4</t>
  </si>
  <si>
    <t>14:35:107001:5191</t>
  </si>
  <si>
    <t>Республика Саха (Якутия), г Якутск, п Жатай, ул Гастелло, д 19/7, пом 9</t>
  </si>
  <si>
    <t>Республика Саха, г. Якутск, п. Жатай, ул. Гастелло, д. 19/7, пом. 9</t>
  </si>
  <si>
    <t>14:35:107001:5195</t>
  </si>
  <si>
    <t>Республика Саха (Якутия), г Якутск, п Жатай, ул Гастелло, д 19/7, пом 13</t>
  </si>
  <si>
    <t>Республика Саха, г. Якутск, п. Жатай, ул. Гастелло, д. 19/7, пом. 13</t>
  </si>
  <si>
    <t>14:35:107001:5197</t>
  </si>
  <si>
    <t>Республика Саха (Якутия), г Якутск, п Жатай, ул Гастелло, д 19/7, пом 15</t>
  </si>
  <si>
    <t>Республика Саха, г. Якутск, п. Жатай, ул. Гастелло, д. 19/7, пом. 15</t>
  </si>
  <si>
    <t>15</t>
  </si>
  <si>
    <t>14:35:107001:5212</t>
  </si>
  <si>
    <t>14:35:107001:3916</t>
  </si>
  <si>
    <t>Республика Саха (Якутия), г Якутск, п Жатай, ул Дьячкова, д 9, кв 4</t>
  </si>
  <si>
    <t>Республика Саха, г. Якутск, п. Жатай, ул. Дьячкова, д. 9, кв. 4</t>
  </si>
  <si>
    <t>14:35:107001:5260</t>
  </si>
  <si>
    <t>14:35:107001:3959</t>
  </si>
  <si>
    <t>22.90</t>
  </si>
  <si>
    <t>Республика Саха (Якутия), г Якутск, п Жатай, ул Матросова, д 3/1, кв 6</t>
  </si>
  <si>
    <t>Республика Саха, г. Якутск, п. Жатай, ул. Матросова, д. 3/1, кв. 6</t>
  </si>
  <si>
    <t>14:35:107001:5264</t>
  </si>
  <si>
    <t>76.10</t>
  </si>
  <si>
    <t>Республика Саха (Якутия), г Якутск, п Жатай, ул Матросова, д 3/1, кв 10</t>
  </si>
  <si>
    <t>Республика Саха, г. Якутск, п. Жатай, ул. Матросова, д. 3/1, кв. 10</t>
  </si>
  <si>
    <t>14:35:107001:5265</t>
  </si>
  <si>
    <t>12.90</t>
  </si>
  <si>
    <t>Республика Саха (Якутия), г Якутск, п Жатай, ул Матросова, д 3/1, кв 11</t>
  </si>
  <si>
    <t>Республика Саха, г. Якутск, п. Жатай, ул. Матросова, д. 3/1, кв. 11</t>
  </si>
  <si>
    <t>14:35:107001:5266</t>
  </si>
  <si>
    <t>Республика Саха (Якутия), г Якутск, п Жатай, ул Матросова, д 3/1, кв 12</t>
  </si>
  <si>
    <t>Республика Саха, г. Якутск, п. Жатай, ул. Матросова, д. 3/1, кв. 12</t>
  </si>
  <si>
    <t>14:35:107001:5267</t>
  </si>
  <si>
    <t>13.00</t>
  </si>
  <si>
    <t>Республика Саха (Якутия), г Якутск, п Жатай, ул Матросова, д 3/1, кв 13</t>
  </si>
  <si>
    <t>Республика Саха, г. Якутск, п. Жатай, ул. Матросова, д. 3/1, кв. 13</t>
  </si>
  <si>
    <t>14:35:107001:5268</t>
  </si>
  <si>
    <t>12.80</t>
  </si>
  <si>
    <t>Республика Саха (Якутия), г Якутск, п Жатай, ул Матросова, д 3/1, кв 14</t>
  </si>
  <si>
    <t>Республика Саха, г. Якутск, п. Жатай, ул. Матросова, д. 3/1, кв. 14</t>
  </si>
  <si>
    <t>14:35:107001:5269</t>
  </si>
  <si>
    <t>21.60</t>
  </si>
  <si>
    <t>Республика Саха (Якутия), г Якутск, п Жатай, ул Матросова, д 3/1, кв 15</t>
  </si>
  <si>
    <t>Республика Саха, г. Якутск, п. Жатай, ул. Матросова, д. 3/1, кв. 15</t>
  </si>
  <si>
    <t>14:35:107001:5270</t>
  </si>
  <si>
    <t>56.40</t>
  </si>
  <si>
    <t>Республика Саха (Якутия), г Якутск, п Жатай, ул Матросова, д 3/1, кв 22-24</t>
  </si>
  <si>
    <t>Республика Саха, г. Якутск, п. Жатай, ул. Матросова, д. 3/1, кв. 22-24</t>
  </si>
  <si>
    <t>22-24</t>
  </si>
  <si>
    <t>14:35:107001:5280</t>
  </si>
  <si>
    <t>12.70</t>
  </si>
  <si>
    <t>Республика Саха (Якутия), г Якутск, п Жатай, ул Матросова, д 3/1, кв 19</t>
  </si>
  <si>
    <t>Республика Саха, г. Якутск, п. Жатай, ул. Матросова, д. 3/1, кв. 19</t>
  </si>
  <si>
    <t>19</t>
  </si>
  <si>
    <t>14:35:107001:5282</t>
  </si>
  <si>
    <t>17.50</t>
  </si>
  <si>
    <t>Республика Саха (Якутия), г Якутск, п Жатай, ул Матросова, д 3/1, кв 21</t>
  </si>
  <si>
    <t>Республика Саха, г. Якутск, п. Жатай, ул. Матросова, д. 3/1, кв. 21</t>
  </si>
  <si>
    <t>14:35:107001:5284</t>
  </si>
  <si>
    <t>22.00</t>
  </si>
  <si>
    <t>Республика Саха (Якутия), г Якутск, п Жатай, ул Матросова, д 3/1, кв 27</t>
  </si>
  <si>
    <t>Республика Саха, г. Якутск, п. Жатай, ул. Матросова, д. 3/1, кв. 27</t>
  </si>
  <si>
    <t>27</t>
  </si>
  <si>
    <t>14:35:107001:5285</t>
  </si>
  <si>
    <t>16.80</t>
  </si>
  <si>
    <t>Республика Саха (Якутия), г Якутск, п Жатай, ул Матросова, д 3/1, кв 28</t>
  </si>
  <si>
    <t>Республика Саха, г. Якутск, п. Жатай, ул. Матросова, д. 3/1, кв. 28</t>
  </si>
  <si>
    <t>14:35:107001:5289</t>
  </si>
  <si>
    <t>2-комнатная квартира</t>
  </si>
  <si>
    <t>Республика Саха (Якутия), г Якутск, п Жатай, ул Матросова, д 3/1, кв 32</t>
  </si>
  <si>
    <t>03</t>
  </si>
  <si>
    <t>14:35:107001:5290</t>
  </si>
  <si>
    <t>Республика Саха (Якутия), г Якутск, п Жатай, ул Матросова, д 3/1, кв 33</t>
  </si>
  <si>
    <t>33</t>
  </si>
  <si>
    <t>14:35:107001:5292</t>
  </si>
  <si>
    <t>Республика Саха (Якутия), г Якутск, п Жатай, ул Матросова, д 3/1, кв 35</t>
  </si>
  <si>
    <t>35</t>
  </si>
  <si>
    <t>14:35:107001:5293</t>
  </si>
  <si>
    <t>Республика Саха (Якутия), г Якутск, п Жатай, ул Матросова, д 3/1, кв 36</t>
  </si>
  <si>
    <t>14:35:107001:5307</t>
  </si>
  <si>
    <t>12.60</t>
  </si>
  <si>
    <t>Республика Саха (Якутия), г Якутск, п Жатай, ул Матросова, д 3/1, кв 51</t>
  </si>
  <si>
    <t>Республика Саха, г. Якутск, п. Жатай, ул. Матросова, д. 3/1, кв. 51</t>
  </si>
  <si>
    <t>51</t>
  </si>
  <si>
    <t>14:35:107001:5308</t>
  </si>
  <si>
    <t>16.90</t>
  </si>
  <si>
    <t>Республика Саха (Якутия), г Якутск, п Жатай, ул Матросова, д 3/1, кв 52</t>
  </si>
  <si>
    <t>Республика Саха, г. Якутск, п. Жатай, ул. Матросова, д. 3/1, кв. 52</t>
  </si>
  <si>
    <t>52</t>
  </si>
  <si>
    <t>14:35:107001:5309</t>
  </si>
  <si>
    <t>Республика Саха (Якутия), г Якутск, п Жатай, ул Матросова, д 3/1, кв 53</t>
  </si>
  <si>
    <t>Республика Саха, г. Якутск, п. Жатай, ул. Матросова, д. 3/1, кв. 53</t>
  </si>
  <si>
    <t>53</t>
  </si>
  <si>
    <t>14:35:107001:5311</t>
  </si>
  <si>
    <t>Республика Саха (Якутия), г Якутск, п Жатай, ул Матросова, д 3/1, кв 56</t>
  </si>
  <si>
    <t>Республика Саха, г. Якутск, п. Жатай, ул. Матросова, д. 3/1, кв. 56</t>
  </si>
  <si>
    <t>56</t>
  </si>
  <si>
    <t>14:35:107001:5312</t>
  </si>
  <si>
    <t>Республика Саха (Якутия), г Якутск, п Жатай, ул Матросова, д 3/1, кв 57</t>
  </si>
  <si>
    <t>Республика Саха, г. Якутск, п. Жатай, ул. Матросова, д. 3/1, кв. 57</t>
  </si>
  <si>
    <t>57</t>
  </si>
  <si>
    <t>14:35:107001:5315</t>
  </si>
  <si>
    <t>Республика Саха (Якутия), г Якутск, п Жатай, ул Матросова, д 3/1, кв 60</t>
  </si>
  <si>
    <t>Республика Саха, г. Якутск, п. Жатай, ул. Матросова, д. 3/1, кв. 60</t>
  </si>
  <si>
    <t>60</t>
  </si>
  <si>
    <t>14:35:107001:5318</t>
  </si>
  <si>
    <t>17.10</t>
  </si>
  <si>
    <t>Республика Саха (Якутия), г Якутск, п Жатай, ул Матросова, д 3/1, кв 64</t>
  </si>
  <si>
    <t>Республика Саха, г. Якутск, п. Жатай, ул. Матросова, д. 3/1, кв. 64</t>
  </si>
  <si>
    <t>64</t>
  </si>
  <si>
    <t>14:35:107001:5319</t>
  </si>
  <si>
    <t>Республика Саха (Якутия), г Якутск, п Жатай, ул Матросова, д 3/1, кв 65</t>
  </si>
  <si>
    <t>Республика Саха, г. Якутск, п. Жатай, ул. Матросова, д. 3/1, кв. 65</t>
  </si>
  <si>
    <t>65</t>
  </si>
  <si>
    <t>14:35:107001:5322</t>
  </si>
  <si>
    <t>21.30</t>
  </si>
  <si>
    <t>Республика Саха (Якутия), г Якутск, п Жатай, ул Матросова, д 3/1, кв 68</t>
  </si>
  <si>
    <t>Республика Саха, г. Якутск, п. Жатай, ул. Матросова, д. 3/1, кв. 68</t>
  </si>
  <si>
    <t>68</t>
  </si>
  <si>
    <t>14:35:107001:5324</t>
  </si>
  <si>
    <t>Республика Саха (Якутия), г Якутск, п Жатай, ул Матросова, д 3/1, кв 70</t>
  </si>
  <si>
    <t>Республика Саха, г. Якутск, п. Жатай, ул. Матросова, д. 3/1, кв. 70</t>
  </si>
  <si>
    <t>70</t>
  </si>
  <si>
    <t>14:35:107001:5325</t>
  </si>
  <si>
    <t>Республика Саха (Якутия), г Якутск, п Жатай, ул Матросова, д 3/1, кв 71</t>
  </si>
  <si>
    <t>Республика Саха, г. Якутск, п. Жатай, ул. Матросова, д. 3/1, кв. 71</t>
  </si>
  <si>
    <t>71</t>
  </si>
  <si>
    <t>14:35:107001:5326</t>
  </si>
  <si>
    <t>12.40</t>
  </si>
  <si>
    <t>Республика Саха (Якутия), г Якутск, п Жатай, ул Матросова, д 3/1, кв 72</t>
  </si>
  <si>
    <t>Республика Саха, г. Якутск, п. Жатай, ул. Матросова, д. 3/1, кв. 72</t>
  </si>
  <si>
    <t>72</t>
  </si>
  <si>
    <t>14:35:107001:5339</t>
  </si>
  <si>
    <t>25.50</t>
  </si>
  <si>
    <t>Республика Саха (Якутия), г Якутск, п Жатай, ул Матросова, д 3/1, кв 86,87</t>
  </si>
  <si>
    <t>Республика Саха, г. Якутск, п. Жатай, ул. Матросова, д. 3/1, кв. 86,87</t>
  </si>
  <si>
    <t>86,87</t>
  </si>
  <si>
    <t>14:35:107001:5341</t>
  </si>
  <si>
    <t>21.00</t>
  </si>
  <si>
    <t>Республика Саха (Якутия), г Якутск, п Жатай, ул Матросова, д 3/1, кв 90</t>
  </si>
  <si>
    <t>Республика Саха, г. Якутск, п. Жатай, ул. Матросова, д. 3/1, кв. 90</t>
  </si>
  <si>
    <t>90</t>
  </si>
  <si>
    <t>14:35:107001:5342</t>
  </si>
  <si>
    <t>12.50</t>
  </si>
  <si>
    <t>Республика Саха (Якутия), г Якутск, п Жатай, ул Матросова, д 3/1, кв 91</t>
  </si>
  <si>
    <t>Республика Саха, г. Якутск, п. Жатай, ул. Матросова, д. 3/1, кв. 91</t>
  </si>
  <si>
    <t>91</t>
  </si>
  <si>
    <t>14:35:107001:5369</t>
  </si>
  <si>
    <t>14:35:107001:3962</t>
  </si>
  <si>
    <t>61.60</t>
  </si>
  <si>
    <t>Республика Саха (Якутия), г Якутск, п Жатай, ул Матросова, д 5, кв 38</t>
  </si>
  <si>
    <t>Республика Саха, г. Якутск, п. Жатай, ул. Матросова, д. 5, кв. 38</t>
  </si>
  <si>
    <t>14:35:107001:5377</t>
  </si>
  <si>
    <t>35.70</t>
  </si>
  <si>
    <t>Республика Саха (Якутия), г Якутск, п Жатай, ул Матросова, д 5, кв 78</t>
  </si>
  <si>
    <t>Республика Саха, г. Якутск, п. Жатай, ул. Матросова, д. 5, кв. 78</t>
  </si>
  <si>
    <t>78</t>
  </si>
  <si>
    <t>14:35:107001:5409</t>
  </si>
  <si>
    <t>14:35:107001:3985</t>
  </si>
  <si>
    <t>62.10</t>
  </si>
  <si>
    <t>Республика Саха (Якутия), г Якутск, п Жатай, ул Северная, д 19/1, кв 21</t>
  </si>
  <si>
    <t>Республика Саха, г. Якутск, п. Жатай, ул. Северная, д. 19/1, кв. 21</t>
  </si>
  <si>
    <t>14:35:107001:5425</t>
  </si>
  <si>
    <t>62.30</t>
  </si>
  <si>
    <t>Республика Саха (Якутия), г Якутск, п Жатай, ул Северная, д 19/1, кв 25</t>
  </si>
  <si>
    <t>Республика Саха, г. Якутск, п. Жатай, ул. Северная, д. 19/1, кв. 25</t>
  </si>
  <si>
    <t>25</t>
  </si>
  <si>
    <t>14:35:107001:5434</t>
  </si>
  <si>
    <t>35.40</t>
  </si>
  <si>
    <t>Республика Саха (Якутия), г Якутск, п Жатай, ул Северная, д 19/1, кв 66</t>
  </si>
  <si>
    <t>Республика Саха, г. Якутск, п. Жатай, ул. Северная, д. 19/1, кв. 66</t>
  </si>
  <si>
    <t>66</t>
  </si>
  <si>
    <t>14:35:107001:5454</t>
  </si>
  <si>
    <t>71.60</t>
  </si>
  <si>
    <t>Республика Саха (Якутия), г Якутск, п Жатай, ул Северная, д 19/1, кв 14</t>
  </si>
  <si>
    <t>Республика Саха, г. Якутск, п. Жатай, ул. Северная, д. 19/1, кв. 14</t>
  </si>
  <si>
    <t>14:35:107001:5457</t>
  </si>
  <si>
    <t>Республика Саха (Якутия), г Якутск, п Жатай, ул Северная, д 19/1, кв 33</t>
  </si>
  <si>
    <t>Республика Саха, г. Якутск, п. Жатай, ул. Северная, д. 19/1, кв. 33</t>
  </si>
  <si>
    <t>14:35:107001:5461</t>
  </si>
  <si>
    <t>47.70</t>
  </si>
  <si>
    <t>Республика Саха (Якутия), г Якутск, п Жатай, ул Северная, д 19/1, кв 53</t>
  </si>
  <si>
    <t>Республика Саха, г. Якутск, п. Жатай, ул. Северная, д. 19/1, кв. 53</t>
  </si>
  <si>
    <t>14:35:107001:5467</t>
  </si>
  <si>
    <t>71.90</t>
  </si>
  <si>
    <t>Республика Саха (Якутия), г Якутск, п Жатай, ул Северная, д 19/1, кв 75</t>
  </si>
  <si>
    <t>Республика Саха, г. Якутск, п. Жатай, ул. Северная, д. 19/1, кв. 75</t>
  </si>
  <si>
    <t>75</t>
  </si>
  <si>
    <t>14:35:107001:5468</t>
  </si>
  <si>
    <t>59.70</t>
  </si>
  <si>
    <t>Республика Саха (Якутия), г Якутск, п Жатай, ул Северная, д 19/1, кв 76</t>
  </si>
  <si>
    <t>Республика Саха, г. Якутск, п. Жатай, ул. Северная, д. 19/1, кв. 76</t>
  </si>
  <si>
    <t>14:35:107001:5515</t>
  </si>
  <si>
    <t>14:35:107001:3990</t>
  </si>
  <si>
    <t>40.90</t>
  </si>
  <si>
    <t>Республика Саха (Якутия), г Якутск, п Жатай, ул Северная, д 27/1, кв 29</t>
  </si>
  <si>
    <t>Республика Саха, г. Якутск, п. Жатай, ул. Северная, д. 27/1, кв. 29</t>
  </si>
  <si>
    <t>29</t>
  </si>
  <si>
    <t>14:35:107001:5532</t>
  </si>
  <si>
    <t>70.00</t>
  </si>
  <si>
    <t>Республика Саха (Якутия), г Якутск, п Жатай, ул Северная, д 27/1, кв 45</t>
  </si>
  <si>
    <t>Республика Саха, г. Якутск, п. Жатай, ул. Северная, д. 27/1, кв. 45</t>
  </si>
  <si>
    <t>14:35:107001:5539</t>
  </si>
  <si>
    <t>54.40</t>
  </si>
  <si>
    <t>Республика Саха (Якутия), г Якутск, п Жатай, ул Северная, д 27/1, кв 34</t>
  </si>
  <si>
    <t>Республика Саха, г. Якутск, п. Жатай, ул. Северная, д. 27/1, кв. 34</t>
  </si>
  <si>
    <t>34</t>
  </si>
  <si>
    <t>14:35:107001:5543</t>
  </si>
  <si>
    <t>36.10</t>
  </si>
  <si>
    <t>Республика Саха (Якутия), г Якутск, п Жатай, ул Северная, д 27/1, кв 47</t>
  </si>
  <si>
    <t>Республика Саха, г. Якутск, п. Жатай, ул. Северная, д. 27/1, кв. 47</t>
  </si>
  <si>
    <t>47</t>
  </si>
  <si>
    <t>14:35:107001:5560</t>
  </si>
  <si>
    <t>39.50</t>
  </si>
  <si>
    <t>Республика Саха (Якутия), г Якутск, п Жатай, ул Северная, д 27/1, кв 26</t>
  </si>
  <si>
    <t>Республика Саха, г. Якутск, п. Жатай, ул. Северная, д. 27/1, кв. 26</t>
  </si>
  <si>
    <t>26</t>
  </si>
  <si>
    <t>14:35:107001:5568</t>
  </si>
  <si>
    <t>14:35:107001:3993</t>
  </si>
  <si>
    <t>56.80</t>
  </si>
  <si>
    <t>Республика Саха (Якутия), г Якутск, п Жатай, ул Северная, д 30, кв 1</t>
  </si>
  <si>
    <t>Республика Саха, г. Якутск, п. Жатай, ул. Северная, д. 30, кв. 1</t>
  </si>
  <si>
    <t>14:35:107001:5569</t>
  </si>
  <si>
    <t>Республика Саха (Якутия), г Якутск, п Жатай, ул Северная, д 30, кв 2</t>
  </si>
  <si>
    <t>Республика Саха, г. Якутск, п. Жатай, ул. Северная, д. 30, кв. 2</t>
  </si>
  <si>
    <t>14:35:107001:5570</t>
  </si>
  <si>
    <t>Республика Саха (Якутия), г Якутск, п Жатай, ул Северная, д 30, кв 3</t>
  </si>
  <si>
    <t>Республика Саха, г. Якутск, п. Жатай, ул. Северная, д. 30, кв. 3</t>
  </si>
  <si>
    <t>14:35:107001:5571</t>
  </si>
  <si>
    <t>57.40</t>
  </si>
  <si>
    <t>Республика Саха (Якутия), г Якутск, п Жатай, ул Северная, д 30, кв 4</t>
  </si>
  <si>
    <t>Республика Саха, г. Якутск, п. Жатай, ул. Северная, д. 30, кв. 4</t>
  </si>
  <si>
    <t>14:35:107001:5572</t>
  </si>
  <si>
    <t>48.20</t>
  </si>
  <si>
    <t>Республика Саха (Якутия), г Якутск, п Жатай, ул Северная, д 30, кв 5</t>
  </si>
  <si>
    <t>Республика Саха, г. Якутск, п. Жатай, ул. Северная, д. 30, кв. 5</t>
  </si>
  <si>
    <t>14:35:107001:5573</t>
  </si>
  <si>
    <t>58.00</t>
  </si>
  <si>
    <t>Республика Саха (Якутия), г Якутск, п Жатай, ул Северная, д 30, кв 6</t>
  </si>
  <si>
    <t>Республика Саха, г. Якутск, п. Жатай, ул. Северная, д. 30, кв. 6</t>
  </si>
  <si>
    <t>14:35:107001:5574</t>
  </si>
  <si>
    <t>61.70</t>
  </si>
  <si>
    <t>Республика Саха (Якутия), г Якутск, п Жатай, ул Северная, д 30, кв 7</t>
  </si>
  <si>
    <t>Республика Саха, г. Якутск, п. Жатай, ул. Северная, д. 30, кв. 7</t>
  </si>
  <si>
    <t>14:35:107001:5575</t>
  </si>
  <si>
    <t>58.10</t>
  </si>
  <si>
    <t>Республика Саха (Якутия), г Якутск, п Жатай, ул Северная, д 30, кв 8</t>
  </si>
  <si>
    <t>Республика Саха, г. Якутск, п. Жатай, ул. Северная, д. 30, кв. 8</t>
  </si>
  <si>
    <t>14:35:107001:5593</t>
  </si>
  <si>
    <t>14:35:107001:3995</t>
  </si>
  <si>
    <t>43.00</t>
  </si>
  <si>
    <t>Республика Саха (Якутия), г Якутск, п Жатай, ул Северная, д 35, кв 31</t>
  </si>
  <si>
    <t>Республика Саха, г. Якутск, п. Жатай, ул. Северная, д. 35, кв. 31</t>
  </si>
  <si>
    <t>14:35:107001:5599</t>
  </si>
  <si>
    <t>31.20</t>
  </si>
  <si>
    <t>Республика Саха (Якутия), г Якутск, п Жатай, ул Северная, д 35, кв 22</t>
  </si>
  <si>
    <t>Республика Саха, г. Якутск, п. Жатай, ул. Северная, д. 35, кв. 22</t>
  </si>
  <si>
    <t>22</t>
  </si>
  <si>
    <t>14:35:107001:5603</t>
  </si>
  <si>
    <t>29.10</t>
  </si>
  <si>
    <t>Республика Саха (Якутия), г Якутск, п Жатай, ул Северная, д 35, кв 34</t>
  </si>
  <si>
    <t>Республика Саха, г. Якутск, п. Жатай, ул. Северная, д. 35, кв. 34</t>
  </si>
  <si>
    <t>14:35:107001:5607</t>
  </si>
  <si>
    <t>14:35:107001:4003</t>
  </si>
  <si>
    <t>41.30</t>
  </si>
  <si>
    <t>Республика Саха (Якутия), г Якутск, п Жатай, ул Северная, д 49, кв 9</t>
  </si>
  <si>
    <t>Республика Саха, г. Якутск, п. Жатай, ул. Северная, д. 49, кв. 9</t>
  </si>
  <si>
    <t>14:35:107001:5609</t>
  </si>
  <si>
    <t>14:35:107001:4004</t>
  </si>
  <si>
    <t>18.70</t>
  </si>
  <si>
    <t>Республика Саха (Якутия), г Якутск, п Жатай, ул Северная, д 54, кв 2</t>
  </si>
  <si>
    <t>Республика Саха, г. Якутск, п. Жатай, ул. Северная, д. 54, кв. 2</t>
  </si>
  <si>
    <t>14:35:107001:5612</t>
  </si>
  <si>
    <t>18.80</t>
  </si>
  <si>
    <t>Республика Саха (Якутия), г Якутск, п Жатай, ул Северная, д 54, кв 5</t>
  </si>
  <si>
    <t>Республика Саха, г. Якутск, п. Жатай, ул. Северная, д. 54, кв. 5</t>
  </si>
  <si>
    <t>14:35:107001:5616</t>
  </si>
  <si>
    <t>Республика Саха (Якутия), г Якутск, п Жатай, ул Северная, д 54, кв 9</t>
  </si>
  <si>
    <t>Республика Саха, г. Якутск, п. Жатай, ул. Северная, д. 54, кв. 9</t>
  </si>
  <si>
    <t>14:35:107001:5617</t>
  </si>
  <si>
    <t>9.70</t>
  </si>
  <si>
    <t>Республика Саха (Якутия), г Якутск, п Жатай, ул Северная, д 54, кв 10</t>
  </si>
  <si>
    <t>Республика Саха, г. Якутск, п. Жатай, ул. Северная, д. 54, кв. 10</t>
  </si>
  <si>
    <t>14:35:107001:5618</t>
  </si>
  <si>
    <t>10.00</t>
  </si>
  <si>
    <t>Республика Саха (Якутия), г Якутск, п Жатай, ул Северная, д 54, кв 11</t>
  </si>
  <si>
    <t>Республика Саха, г. Якутск, п. Жатай, ул. Северная, д. 54, кв. 11</t>
  </si>
  <si>
    <t>14:35:107001:5619</t>
  </si>
  <si>
    <t>11.80</t>
  </si>
  <si>
    <t>Республика Саха (Якутия), г Якутск, п Жатай, ул Северная, д 54, кв 12</t>
  </si>
  <si>
    <t>Республика Саха, г. Якутск, п. Жатай, ул. Северная, д. 54, кв. 12</t>
  </si>
  <si>
    <t>14:35:107001:5620</t>
  </si>
  <si>
    <t>36.80</t>
  </si>
  <si>
    <t>Республика Саха (Якутия), г Якутск, п Жатай, ул Северная, д 54, кв 13</t>
  </si>
  <si>
    <t>Республика Саха, г. Якутск, п. Жатай, ул. Северная, д. 54, кв. 13</t>
  </si>
  <si>
    <t>14:35:107001:5621</t>
  </si>
  <si>
    <t>17.00</t>
  </si>
  <si>
    <t>Республика Саха (Якутия), г Якутск, п Жатай, ул Северная, д 54, кв 14</t>
  </si>
  <si>
    <t>Республика Саха, г. Якутск, п. Жатай, ул. Северная, д. 54, кв. 14</t>
  </si>
  <si>
    <t>14:35:107001:5623</t>
  </si>
  <si>
    <t>17.60</t>
  </si>
  <si>
    <t>Республика Саха (Якутия), г Якутск, п Жатай, ул Северная, д 54, кв 16</t>
  </si>
  <si>
    <t>Республика Саха, г. Якутск, п. Жатай, ул. Северная, д. 54, кв. 16</t>
  </si>
  <si>
    <t>14:35:107001:5624</t>
  </si>
  <si>
    <t>Республика Саха (Якутия), г Якутск, п Жатай, ул Северная, д 54, кв 17</t>
  </si>
  <si>
    <t>Республика Саха, г. Якутск, п. Жатай, ул. Северная, д. 54, кв. 17</t>
  </si>
  <si>
    <t>17</t>
  </si>
  <si>
    <t>14:35:107001:5626</t>
  </si>
  <si>
    <t>17.90</t>
  </si>
  <si>
    <t>Республика Саха (Якутия), г Якутск, п Жатай, ул Северная, д 54, кв 19</t>
  </si>
  <si>
    <t>Республика Саха, г. Якутск, п. Жатай, ул. Северная, д. 54, кв. 19</t>
  </si>
  <si>
    <t>14:35:107001:5627</t>
  </si>
  <si>
    <t>32.00</t>
  </si>
  <si>
    <t>Республика Саха (Якутия), г Якутск, п Жатай, ул Северная, д 54, кв 20</t>
  </si>
  <si>
    <t>Республика Саха, г. Якутск, п. Жатай, ул. Северная, д. 54, кв. 20</t>
  </si>
  <si>
    <t>20</t>
  </si>
  <si>
    <t>14:35:107001:5628</t>
  </si>
  <si>
    <t>Республика Саха (Якутия), г Якутск, п Жатай, ул Северная, д 54, кв 21</t>
  </si>
  <si>
    <t>Республика Саха, г. Якутск, п. Жатай, ул. Северная, д. 54, кв. 21</t>
  </si>
  <si>
    <t>14:35:107001:5629</t>
  </si>
  <si>
    <t>23.00</t>
  </si>
  <si>
    <t>Республика Саха (Якутия), г Якутск, п Жатай, ул Северная, д 54, кв 22</t>
  </si>
  <si>
    <t>Республика Саха, г. Якутск, п. Жатай, ул. Северная, д. 54, кв. 22</t>
  </si>
  <si>
    <t>14:35:107001:5631</t>
  </si>
  <si>
    <t>13.10</t>
  </si>
  <si>
    <t>Республика Саха (Якутия), г Якутск, п Жатай, ул Северная, д 54, кв 24</t>
  </si>
  <si>
    <t>Республика Саха, г. Якутск, п. Жатай, ул. Северная, д. 54, кв. 24</t>
  </si>
  <si>
    <t>24</t>
  </si>
  <si>
    <t>14:35:107001:5632</t>
  </si>
  <si>
    <t>12.10</t>
  </si>
  <si>
    <t>Республика Саха (Якутия), г Якутск, п Жатай, ул Северная, д 54, кв 25</t>
  </si>
  <si>
    <t>Республика Саха, г. Якутск, п. Жатай, ул. Северная, д. 54, кв. 25</t>
  </si>
  <si>
    <t>14:35:107001:5634</t>
  </si>
  <si>
    <t>Республика Саха (Якутия), г Якутск, п Жатай, ул Северная, д 54, кв 27</t>
  </si>
  <si>
    <t>Республика Саха, г. Якутск, п. Жатай, ул. Северная, д. 54, кв. 27</t>
  </si>
  <si>
    <t>14:35:107001:5639</t>
  </si>
  <si>
    <t>14:35:107001:4006</t>
  </si>
  <si>
    <t>57.60</t>
  </si>
  <si>
    <t>Республика Саха (Якутия), г Якутск, п Жатай, ул Северная, д 68/2, кв 1</t>
  </si>
  <si>
    <t>Республика Саха, г. Якутск, п. Жатай, ул. Северная, д. 68/2, кв. 1</t>
  </si>
  <si>
    <t>14:35:107001:5641</t>
  </si>
  <si>
    <t>39.80</t>
  </si>
  <si>
    <t>Республика Саха (Якутия), г Якутск, п Жатай, ул Северная, д 68/2, кв 5</t>
  </si>
  <si>
    <t>Республика Саха, г. Якутск, п. Жатай, ул. Северная, д. 68/2, кв. 5</t>
  </si>
  <si>
    <t>14:35:107001:5645</t>
  </si>
  <si>
    <t>Республика Саха (Якутия), г Якутск, п Жатай, ул Северная, д 68/2, кв 3</t>
  </si>
  <si>
    <t>Республика Саха, г. Якутск, п. Жатай, ул. Северная, д. 68/2, кв. 3</t>
  </si>
  <si>
    <t>14:35:107001:5646</t>
  </si>
  <si>
    <t>30.70</t>
  </si>
  <si>
    <t>Республика Саха (Якутия), г Якутск, п Жатай, ул Северная, д 68/2, кв 4</t>
  </si>
  <si>
    <t>Республика Саха, г. Якутск, п. Жатай, ул. Северная, д. 68/2, кв. 4</t>
  </si>
  <si>
    <t>14:35:107001:5648</t>
  </si>
  <si>
    <t>43.30</t>
  </si>
  <si>
    <t>Республика Саха (Якутия), г Якутск, п Жатай, ул Северная, д 68/2, кв 8</t>
  </si>
  <si>
    <t>Республика Саха, г. Якутск, п. Жатай, ул. Северная, д. 68/2, кв. 8</t>
  </si>
  <si>
    <t>14:35:107001:5649</t>
  </si>
  <si>
    <t>34.10</t>
  </si>
  <si>
    <t>Республика Саха (Якутия), г Якутск, п Жатай, ул Северная, д 68/2, кв 11</t>
  </si>
  <si>
    <t>Республика Саха, г. Якутск, п. Жатай, ул. Северная, д. 68/2, кв. 11</t>
  </si>
  <si>
    <t>14:35:107001:5650</t>
  </si>
  <si>
    <t>60.00</t>
  </si>
  <si>
    <t>Республика Саха (Якутия), г Якутск, п Жатай, ул Северная, д 68/2, кв 12</t>
  </si>
  <si>
    <t>Республика Саха, г. Якутск, п. Жатай, ул. Северная, д. 68/2, кв. 12</t>
  </si>
  <si>
    <t>14:35:107001:5656</t>
  </si>
  <si>
    <t>Гаражный бокс</t>
  </si>
  <si>
    <t>Республика Саха (Якутия), г Якутск, п Жатай, ул Северная, д 70а, пом 6</t>
  </si>
  <si>
    <t>Республика Саха, г. Якутск, п. Жатай, ул. Северная, д. 70а, пом. 6</t>
  </si>
  <si>
    <t>14:35:107001:5662</t>
  </si>
  <si>
    <t>25.60</t>
  </si>
  <si>
    <t>Республика Саха (Якутия), г Якутск, п Жатай, ул Северная, д 70а, пом 12</t>
  </si>
  <si>
    <t>Республика Саха, г. Якутск, п. Жатай, ул. Северная, д. 70а, пом. 12</t>
  </si>
  <si>
    <t>14:35:107001:5668</t>
  </si>
  <si>
    <t>29.30</t>
  </si>
  <si>
    <t>Республика Саха (Якутия), г Якутск, п Жатай, ул Строда, д 10б, пом 4</t>
  </si>
  <si>
    <t>Республика Саха, г. Якутск, п. Жатай, ул. Строда, д. 10б, пом. 4</t>
  </si>
  <si>
    <t>14:35:107001:5684</t>
  </si>
  <si>
    <t>27.90</t>
  </si>
  <si>
    <t>Республика Саха (Якутия), г Якутск, п Жатай, ул Строда, д 10б, пом 20</t>
  </si>
  <si>
    <t>Республика Саха, г. Якутск, п. Жатай, ул. Строда, д. 10б, пом. 20</t>
  </si>
  <si>
    <t>14:35:107001:5685</t>
  </si>
  <si>
    <t>Республика Саха (Якутия), г Якутск, п Жатай, ул Строда, д 10в, пом 1</t>
  </si>
  <si>
    <t>Республика Саха, г. Якутск, п. Жатай, ул. Строда, д. 10в, пом. 1</t>
  </si>
  <si>
    <t>14:35:107001:5686</t>
  </si>
  <si>
    <t>28.50</t>
  </si>
  <si>
    <t>Республика Саха (Якутия), г Якутск, п Жатай, ул Строда, д 10в, пом 2</t>
  </si>
  <si>
    <t>Республика Саха, г. Якутск, п. Жатай, ул. Строда, д. 10в, пом. 2</t>
  </si>
  <si>
    <t>14:35:107001:5687</t>
  </si>
  <si>
    <t>27.00</t>
  </si>
  <si>
    <t>Республика Саха (Якутия), г Якутск, п Жатай, ул Строда, д 10в, пом 3</t>
  </si>
  <si>
    <t>Республика Саха, г. Якутск, п. Жатай, ул. Строда, д. 10в, пом. 3</t>
  </si>
  <si>
    <t>14:35:107001:5688</t>
  </si>
  <si>
    <t>32.30</t>
  </si>
  <si>
    <t>Республика Саха (Якутия), г Якутск, п Жатай, ул Строда, д 10в, пом 4</t>
  </si>
  <si>
    <t>Республика Саха, г. Якутск, п. Жатай, ул. Строда, д. 10в, пом. 4</t>
  </si>
  <si>
    <t>14:35:107001:5689</t>
  </si>
  <si>
    <t>31.00</t>
  </si>
  <si>
    <t>Республика Саха (Якутия), г Якутск, п Жатай, ул Строда, д 10в, пом 5</t>
  </si>
  <si>
    <t>Республика Саха, г. Якутск, п. Жатай, ул. Строда, д. 10в, пом. 5</t>
  </si>
  <si>
    <t>14:35:107001:5690</t>
  </si>
  <si>
    <t>28.40</t>
  </si>
  <si>
    <t>Республика Саха (Якутия), г Якутск, п Жатай, ул Строда, д 10в, пом 6</t>
  </si>
  <si>
    <t>Республика Саха, г. Якутск, п. Жатай, ул. Строда, д. 10в, пом. 6</t>
  </si>
  <si>
    <t>14:35:107001:5691</t>
  </si>
  <si>
    <t>29.60</t>
  </si>
  <si>
    <t>Республика Саха (Якутия), г Якутск, п Жатай, ул Строда, д 10в, пом 7</t>
  </si>
  <si>
    <t>Республика Саха, г. Якутск, п. Жатай, ул. Строда, д. 10в, пом. 7</t>
  </si>
  <si>
    <t>14:35:107001:5693</t>
  </si>
  <si>
    <t>35.30</t>
  </si>
  <si>
    <t>Республика Саха (Якутия), г Якутск, п Жатай, ул Строда, д 10в, пом 9</t>
  </si>
  <si>
    <t>Республика Саха, г. Якутск, п. Жатай, ул. Строда, д. 10в, пом. 9</t>
  </si>
  <si>
    <t>14:35:107001:5694</t>
  </si>
  <si>
    <t>28.80</t>
  </si>
  <si>
    <t>Республика Саха (Якутия), г Якутск, п Жатай, ул Строда, д 10в, пом 10</t>
  </si>
  <si>
    <t>Республика Саха, г. Якутск, п. Жатай, ул. Строда, д. 10в, пом. 10</t>
  </si>
  <si>
    <t>14:35:107001:5695</t>
  </si>
  <si>
    <t>28.10</t>
  </si>
  <si>
    <t>Республика Саха (Якутия), г Якутск, п Жатай, ул Строда, д 10в, пом 11</t>
  </si>
  <si>
    <t>Республика Саха, г. Якутск, п. Жатай, ул. Строда, д. 10в, пом. 11</t>
  </si>
  <si>
    <t>14:35:107001:5696</t>
  </si>
  <si>
    <t>Республика Саха (Якутия), г Якутск, п Жатай, ул Строда, д 10в, пом 12</t>
  </si>
  <si>
    <t>Республика Саха, г. Якутск, п. Жатай, ул. Строда, д. 10в, пом. 12</t>
  </si>
  <si>
    <t>14:35:107001:5697</t>
  </si>
  <si>
    <t>32.90</t>
  </si>
  <si>
    <t>Республика Саха (Якутия), г Якутск, п Жатай, ул Строда, д 10в, пом 13</t>
  </si>
  <si>
    <t>Республика Саха, г. Якутск, п. Жатай, ул. Строда, д. 10в, пом. 13</t>
  </si>
  <si>
    <t>14:35:107001:5698</t>
  </si>
  <si>
    <t>26.40</t>
  </si>
  <si>
    <t>Республика Саха (Якутия), г Якутск, п Жатай, ул Строда, д 10в, пом 14</t>
  </si>
  <si>
    <t>Республика Саха, г. Якутск, п. Жатай, ул. Строда, д. 10в, пом. 14</t>
  </si>
  <si>
    <t>14:35:107001:5699</t>
  </si>
  <si>
    <t>Республика Саха (Якутия), г Якутск, п Жатай, ул Строда, д 10в, пом 15</t>
  </si>
  <si>
    <t>Республика Саха, г. Якутск, п. Жатай, ул. Строда, д. 10в, пом. 15</t>
  </si>
  <si>
    <t>14:35:107001:5700</t>
  </si>
  <si>
    <t>29.00</t>
  </si>
  <si>
    <t>Республика Саха (Якутия), г Якутск, п Жатай, ул Строда, д 10в, пом 16</t>
  </si>
  <si>
    <t>Республика Саха, г. Якутск, п. Жатай, ул. Строда, д. 10в, пом. 16</t>
  </si>
  <si>
    <t>14:35:107001:5746</t>
  </si>
  <si>
    <t>14:35:107001:4029</t>
  </si>
  <si>
    <t>Республика Саха (Якутия), г Якутск, п Жатай, ул Трактовая, д 4, кв 4</t>
  </si>
  <si>
    <t>Республика Саха, г. Якутск, п. Жатай, ул. Трактовая, д. 4, кв. 4</t>
  </si>
  <si>
    <t>14:35:107001:5747</t>
  </si>
  <si>
    <t>33.60</t>
  </si>
  <si>
    <t>Республика Саха (Якутия), г Якутск, п Жатай, ул Трактовая, д 4, кв 1</t>
  </si>
  <si>
    <t>Республика Саха, г. Якутск, п. Жатай, ул. Трактовая, д. 4, кв. 1</t>
  </si>
  <si>
    <t>14:35:107001:5751</t>
  </si>
  <si>
    <t>14:35:107001:4051</t>
  </si>
  <si>
    <t>52.30</t>
  </si>
  <si>
    <t>Республика Саха (Якутия), г Якутск, п Жатай, ул Дьячкова, д 5, кв 2</t>
  </si>
  <si>
    <t>Республика Саха, г. Якутск, п. Жатай, ул. Дьячкова, д. 5, кв. 2</t>
  </si>
  <si>
    <t>14:35:107001:5753</t>
  </si>
  <si>
    <t>38.40</t>
  </si>
  <si>
    <t>Республика Саха (Якутия), г Якутск, п Жатай, ул Дьячкова, д 5, кв 4</t>
  </si>
  <si>
    <t>Республика Саха, г. Якутск, п. Жатай, ул. Дьячкова, д. 5, кв. 4</t>
  </si>
  <si>
    <t>14:35:107001:5754</t>
  </si>
  <si>
    <t>14:35:107001:4052</t>
  </si>
  <si>
    <t>33.30</t>
  </si>
  <si>
    <t>Республика Саха (Якутия), г Якутск, п Жатай, ул Дьячкова, д 7/1, кв 1</t>
  </si>
  <si>
    <t>Республика Саха, г. Якутск, п. Жатай, ул. Дьячкова, д. 7/1, кв. 1</t>
  </si>
  <si>
    <t>14:35:107001:5759</t>
  </si>
  <si>
    <t>14:35:107001:4053</t>
  </si>
  <si>
    <t>67.50</t>
  </si>
  <si>
    <t>14:35:107001:5814</t>
  </si>
  <si>
    <t>14:35:107001:4061</t>
  </si>
  <si>
    <t>88.80</t>
  </si>
  <si>
    <t>Республика Саха (Якутия), г Якутск, п Жатай, ул Комсомольская, д 53, кв 1</t>
  </si>
  <si>
    <t>Республика Саха, г. Якутск, п. Жатай, ул. Комсомольская, д. 53, кв. 1</t>
  </si>
  <si>
    <t>14:35:107001:5815</t>
  </si>
  <si>
    <t>76.30</t>
  </si>
  <si>
    <t>Республика Саха (Якутия), г Якутск, п Жатай, ул Комсомольская, д 53, кв 2</t>
  </si>
  <si>
    <t>Республика Саха, г. Якутск, п. Жатай, ул. Комсомольская, д. 53, кв. 2</t>
  </si>
  <si>
    <t>14:35:107001:5816</t>
  </si>
  <si>
    <t>78.10</t>
  </si>
  <si>
    <t>Республика Саха (Якутия), г Якутск, п Жатай, ул Комсомольская, д 53, кв 3</t>
  </si>
  <si>
    <t>Республика Саха, г. Якутск, п. Жатай, ул. Комсомольская, д. 53, кв. 3</t>
  </si>
  <si>
    <t>14:35:107001:5829</t>
  </si>
  <si>
    <t>14:35:107001:4082</t>
  </si>
  <si>
    <t>44.10</t>
  </si>
  <si>
    <t>Республика Саха (Якутия), г Якутск, п Жатай, ул Матросова, д 16, кв 1</t>
  </si>
  <si>
    <t>Республика Саха, г. Якутск, п. Жатай, ул. Матросова, д. 16, кв. 1</t>
  </si>
  <si>
    <t>14:35:107001:5832</t>
  </si>
  <si>
    <t>43.20</t>
  </si>
  <si>
    <t>Республика Саха (Якутия), г Якутск, п Жатай, ул Матросова, д 16, кв 4</t>
  </si>
  <si>
    <t>Республика Саха, г. Якутск, п. Жатай, ул. Матросова, д. 16, кв. 4</t>
  </si>
  <si>
    <t>14:35:107001:5836</t>
  </si>
  <si>
    <t>14:35:107001:4084</t>
  </si>
  <si>
    <t>66.90</t>
  </si>
  <si>
    <t>Республика Саха (Якутия), г Якутск, п Жатай, ул Матросова, д 22, кв 2</t>
  </si>
  <si>
    <t>Республика Саха, г. Якутск, п. Жатай, ул. Матросова, д. 22, кв. 2</t>
  </si>
  <si>
    <t>14:35:107001:5838</t>
  </si>
  <si>
    <t>47.20</t>
  </si>
  <si>
    <t>Республика Саха (Якутия), г Якутск, п Жатай, ул Матросова, д 22, кв 4</t>
  </si>
  <si>
    <t>Республика Саха, г. Якутск, п. Жатай, ул. Матросова, д. 22, кв. 4</t>
  </si>
  <si>
    <t>14:35:107001:5839</t>
  </si>
  <si>
    <t>47.30</t>
  </si>
  <si>
    <t>Республика Саха (Якутия), г Якутск, п Жатай, ул Матросова, д 22, кв 5</t>
  </si>
  <si>
    <t>Республика Саха, г. Якутск, п. Жатай, ул. Матросова, д. 22, кв. 5</t>
  </si>
  <si>
    <t>14:35:107001:5842</t>
  </si>
  <si>
    <t>47.00</t>
  </si>
  <si>
    <t>Республика Саха (Якутия), г Якутск, п Жатай, ул Матросова, д 22, кв 8</t>
  </si>
  <si>
    <t>Республика Саха, г. Якутск, п. Жатай, ул. Матросова, д. 22, кв. 8</t>
  </si>
  <si>
    <t>14:35:107001:5843</t>
  </si>
  <si>
    <t>14:35:107001:4085</t>
  </si>
  <si>
    <t>38.30</t>
  </si>
  <si>
    <t>Республика Саха (Якутия), г Якутск, п Жатай, ул Матросова, д 32, кв 1</t>
  </si>
  <si>
    <t>Республика Саха (Якутия), г. Якутск, п. Жатай, ул. Матросова, д. 32, кв. 1</t>
  </si>
  <si>
    <t>14:35:107001:5844</t>
  </si>
  <si>
    <t>49.30</t>
  </si>
  <si>
    <t>Республика Саха (Якутия), г Якутск, п Жатай, ул Матросова, д 32, кв 2</t>
  </si>
  <si>
    <t>Республика Саха (Якутия), г. Якутск, п. Жатай, ул. Матросова, д. 32, кв. 2</t>
  </si>
  <si>
    <t>14:35:107001:5848</t>
  </si>
  <si>
    <t>Республика Саха (Якутия), г Якутск, п Жатай, ул Матросова, д 32, кв 6</t>
  </si>
  <si>
    <t>Республика Саха (Якутия), г. Якутск, п. Жатай, ул. Матросова, д. 32, кв. 6</t>
  </si>
  <si>
    <t>14:35:107001:5852</t>
  </si>
  <si>
    <t>Республика Саха (Якутия), г Якутск, п Жатай, ул Матросова, д 32, кв 10</t>
  </si>
  <si>
    <t>Республика Саха (Якутия), г. Якутск, п. Жатай, ул. Матросова, д. 32, кв. 10</t>
  </si>
  <si>
    <t>14:35:107001:5853</t>
  </si>
  <si>
    <t>48.90</t>
  </si>
  <si>
    <t>Республика Саха (Якутия), г Якутск, п Жатай, ул Матросова, д 32, кв 11</t>
  </si>
  <si>
    <t>Республика Саха (Якутия), г. Якутск, п. Жатай, ул. Матросова, д. 32, кв. 11</t>
  </si>
  <si>
    <t>14:35:107001:5854</t>
  </si>
  <si>
    <t>37.50</t>
  </si>
  <si>
    <t>Республика Саха (Якутия), г Якутск, п Жатай, ул Матросова, д 32, кв 12</t>
  </si>
  <si>
    <t>Республика Саха (Якутия), г. Якутск, п. Жатай, ул. Матросова, д. 32, кв. 12</t>
  </si>
  <si>
    <t>14:35:107001:5856</t>
  </si>
  <si>
    <t>50.70</t>
  </si>
  <si>
    <t>Республика Саха (Якутия), г Якутск, п Жатай, ул Матросова, д 32, кв 14</t>
  </si>
  <si>
    <t>Республика Саха, г. Якутск, п. Жатай, ул. Матросова, д. 32, кв. 14</t>
  </si>
  <si>
    <t>14:35:107001:5858</t>
  </si>
  <si>
    <t>Республика Саха (Якутия), г Якутск, п Жатай, ул Матросова, д 32, кв 16</t>
  </si>
  <si>
    <t>Республика Саха, г. Якутск, п. Жатай, ул. Матросова, д. 32, кв. 16</t>
  </si>
  <si>
    <t>14:35:107001:5859</t>
  </si>
  <si>
    <t>Республика Саха (Якутия), г Якутск, п Жатай, ул Матросова, д 32, кв 17</t>
  </si>
  <si>
    <t>Республика Саха, г. Якутск, п. Жатай, ул. Матросова, д. 32, кв. 17</t>
  </si>
  <si>
    <t>14:35:107001:5893</t>
  </si>
  <si>
    <t>14:35:107001:4114</t>
  </si>
  <si>
    <t>54.20</t>
  </si>
  <si>
    <t>Республика Саха (Якутия), г Якутск, п Жатай, ул Северная, д 22, корп 2, кв 8</t>
  </si>
  <si>
    <t>Республика Саха (Якутия), Городской округ "Жатай", п Жатай, ул Северная, д 22/1, корп 2, кв 8</t>
  </si>
  <si>
    <t>14:35:107001:5896</t>
  </si>
  <si>
    <t>71.40</t>
  </si>
  <si>
    <t>Республика Саха (Якутия), г Якутск, п Жатай, ул Северная, д 22, корп 1, кв 22</t>
  </si>
  <si>
    <t>Республика Саха, г. Якутск, п. Жатай, ул. Северная, д. 22, корп. 1, кв. 22</t>
  </si>
  <si>
    <t>14:35:107001:5900</t>
  </si>
  <si>
    <t>54.50</t>
  </si>
  <si>
    <t>Республика Саха (Якутия), г Якутск, п Жатай, ул Северная, д 22, корп 1, кв 23</t>
  </si>
  <si>
    <t>Республика Саха, г. Якутск, п. Жатай, ул. Северная, д. 22, корп. 1, кв. 23</t>
  </si>
  <si>
    <t>14:35:107001:5909</t>
  </si>
  <si>
    <t>14:35:107001:4115</t>
  </si>
  <si>
    <t>68.70</t>
  </si>
  <si>
    <t>Республика Саха (Якутия), г Якутск, п Жатай, ул Северная, д 22/1, кв 1</t>
  </si>
  <si>
    <t>Республика Саха, г. Якутск, п. Жатай, ул. Северная, д. 22/1, кв. 1</t>
  </si>
  <si>
    <t>14:35:107001:5910</t>
  </si>
  <si>
    <t>Республика Саха (Якутия), г Якутск, п Жатай, ул Северная, д 22/1, корп 1, кв 2</t>
  </si>
  <si>
    <t>Республика Саха (Якутия), Городской округ "Жатай", п Жатай, ул Северная, д 22/1, корп 1, кв 2</t>
  </si>
  <si>
    <t>14:35:107001:5912</t>
  </si>
  <si>
    <t>70.60</t>
  </si>
  <si>
    <t>Республика Саха (Якутия), г Якутск, п Жатай, ул Северная, д 22/1, кв 16</t>
  </si>
  <si>
    <t>Республика Саха, г. Якутск, п. Жатай, ул. Северная, д. 22/1, кв. 16</t>
  </si>
  <si>
    <t>14:35:107001:5914</t>
  </si>
  <si>
    <t>36.50</t>
  </si>
  <si>
    <t>Республика Саха (Якутия), г Якутск, п Жатай, ул Северная, д 22/1, кв 4</t>
  </si>
  <si>
    <t>Республика Саха, г. Якутск, п. Жатай, ул. Северная, д. 22/1, кв. 4</t>
  </si>
  <si>
    <t>14:35:107001:5922</t>
  </si>
  <si>
    <t>52.50</t>
  </si>
  <si>
    <t>Республика Саха (Якутия), г Якутск, п Жатай, ул Северная, д 22/1, корп 1, кв 20</t>
  </si>
  <si>
    <t>Республика Саха (Якутия), Городской округ "Жатай", п Жатай, ул Северная, д 22/1, корп 1, кв 20</t>
  </si>
  <si>
    <t>14:35:107001:5925</t>
  </si>
  <si>
    <t>10.30</t>
  </si>
  <si>
    <t>Республика Саха (Якутия), г Якутск, п Жатай, ул Северная, д 22/1, корп 1, кв 9</t>
  </si>
  <si>
    <t>Республика Саха (Якутия), Городской округ "Жатай", п Жатай, ул Северная, д 22/1, корп 1, кв 9</t>
  </si>
  <si>
    <t>14:35:107001:5928</t>
  </si>
  <si>
    <t>53.40</t>
  </si>
  <si>
    <t>Республика Саха (Якутия), г Якутск, п Жатай, ул Северная, д 22/1, корп 1, кв 23</t>
  </si>
  <si>
    <t>Республика Саха (Якутия), Городской округ "Жатай", п Жатай, ул Северная, д 22/1, корп 1, кв 23</t>
  </si>
  <si>
    <t>14:35:107001:5932</t>
  </si>
  <si>
    <t>36.70</t>
  </si>
  <si>
    <t>Республика Саха (Якутия), г Якутск, п Жатай, ул Северная, д 22/1, кв 13</t>
  </si>
  <si>
    <t>Республика Саха, г. Якутск, п. Жатай, ул. Северная, д. 22/1, кв. 13</t>
  </si>
  <si>
    <t>14:35:107001:5958</t>
  </si>
  <si>
    <t>14:35:107001:4118</t>
  </si>
  <si>
    <t>Республика Саха (Якутия), г Якутск, п Жатай, ул Северная, д 27, кв 16</t>
  </si>
  <si>
    <t>Республика Саха, г. Якутск, п. Жатай, ул. Северная, д. 27, кв. 16</t>
  </si>
  <si>
    <t>14:35:107001:5973</t>
  </si>
  <si>
    <t>Республика Саха (Якутия), г Якутск, п Жатай, ул Северная, д 27, кв 30</t>
  </si>
  <si>
    <t>Республика Саха, г. Якутск, п. Жатай, ул. Северная, д. 27, кв. 30</t>
  </si>
  <si>
    <t>14:35:107001:5980</t>
  </si>
  <si>
    <t>26.30</t>
  </si>
  <si>
    <t>Республика Саха (Якутия), г Якутск, п Жатай, ул Северная, д 31б, пом 4</t>
  </si>
  <si>
    <t>Республика Саха, г. Якутск, п. Жатай, ул. Северная, д. 31б, пом. 4</t>
  </si>
  <si>
    <t>14:35:107001:5983</t>
  </si>
  <si>
    <t>26.20</t>
  </si>
  <si>
    <t>Республика Саха (Якутия), г Якутск, п Жатай, ул Северная, д 31б, пом 7</t>
  </si>
  <si>
    <t>Республика Саха, г. Якутск, п. Жатай, ул. Северная, д. 31б, пом. 7</t>
  </si>
  <si>
    <t>14:35:107001:5998</t>
  </si>
  <si>
    <t>14:35:107001:4121</t>
  </si>
  <si>
    <t>40.50</t>
  </si>
  <si>
    <t>Республика Саха (Якутия), г Якутск, п Жатай, ул Северная, д 33, кв 6</t>
  </si>
  <si>
    <t>Республика Саха, г. Якутск, п. Жатай, ул. Северная, д. 33, кв. 6</t>
  </si>
  <si>
    <t>14:35:107001:6001</t>
  </si>
  <si>
    <t>Республика Саха (Якутия), г Якутск, п Жатай, ул Северная, д 33, кв 21</t>
  </si>
  <si>
    <t>Республика Саха, г. Якутск, п. Жатай, ул. Северная, д. 33, кв. 21</t>
  </si>
  <si>
    <t>14:35:107001:6016</t>
  </si>
  <si>
    <t>Республика Саха (Якутия), г Якутск, п Жатай, ул Северная, д 33, кв 16</t>
  </si>
  <si>
    <t>Республика Саха, г. Якутск, п. Жатай, ул. Северная, д. 33, кв. 16</t>
  </si>
  <si>
    <t>14:35:107001:6021</t>
  </si>
  <si>
    <t>14:35:107001:4122</t>
  </si>
  <si>
    <t>50.40</t>
  </si>
  <si>
    <t>Республика Саха (Якутия), г Якутск, п Жатай, ул Северная, д 33/2, кв 1</t>
  </si>
  <si>
    <t>Республика Саха, г. Якутск, п. Жатай, ул. Северная, д. 33/2, кв. 1</t>
  </si>
  <si>
    <t>14:35:107001:6022</t>
  </si>
  <si>
    <t>Республика Саха (Якутия), г Якутск, п Жатай, ул Северная, д 33/2, кв 2</t>
  </si>
  <si>
    <t>Республика Саха, г. Якутск, п. Жатай, ул. Северная, д. 33/2, кв. 2</t>
  </si>
  <si>
    <t>14:35:107001:6023</t>
  </si>
  <si>
    <t>Республика Саха (Якутия), г Якутск, п Жатай, ул Северная, д 33/2, кв 3</t>
  </si>
  <si>
    <t>Республика Саха, г. Якутск, п. Жатай, ул. Северная, д. 33/2, кв. 3</t>
  </si>
  <si>
    <t>14:35:107001:6024</t>
  </si>
  <si>
    <t>56.30</t>
  </si>
  <si>
    <t>Республика Саха (Якутия), г Якутск, п Жатай, ул Северная, д 33/2, кв 4</t>
  </si>
  <si>
    <t>Республика Саха, г. Якутск, п. Жатай, ул. Северная, д. 33/2, кв. 4</t>
  </si>
  <si>
    <t>14:35:107001:6025</t>
  </si>
  <si>
    <t>Республика Саха (Якутия), г Якутск, п Жатай, ул Северная, д 33/2, кв 17</t>
  </si>
  <si>
    <t>Республика Саха, г. Якутск, п. Жатай, ул. Северная, д. 33/2, кв. 17</t>
  </si>
  <si>
    <t>14:35:107001:6026</t>
  </si>
  <si>
    <t>43.40</t>
  </si>
  <si>
    <t>Республика Саха (Якутия), г Якутск, п Жатай, ул Северная, д 33/2, кв 18</t>
  </si>
  <si>
    <t>Республика Саха, г. Якутск, п. Жатай, ул. Северная, д. 33/2, кв. 18</t>
  </si>
  <si>
    <t>14:35:107001:6027</t>
  </si>
  <si>
    <t>46.50</t>
  </si>
  <si>
    <t>Республика Саха (Якутия), г Якутск, п Жатай, ул Северная, д 33/2, кв 19</t>
  </si>
  <si>
    <t>Республика Саха, г. Якутск, п. Жатай, ул. Северная, д. 33/2, кв. 19</t>
  </si>
  <si>
    <t>14:35:107001:6028</t>
  </si>
  <si>
    <t>46.20</t>
  </si>
  <si>
    <t>Республика Саха (Якутия), г Якутск, п Жатай, ул Северная, д 33/2, кв 29</t>
  </si>
  <si>
    <t>Республика Саха, г. Якутск, п. Жатай, ул. Северная, д. 33/2, кв. 29</t>
  </si>
  <si>
    <t>14:35:107001:6029</t>
  </si>
  <si>
    <t>44.60</t>
  </si>
  <si>
    <t>Республика Саха (Якутия), г Якутск, п Жатай, ул Северная, д 33/2, кв 30</t>
  </si>
  <si>
    <t>Республика Саха, г. Якутск, п. Жатай, ул. Северная, д. 33/2, кв. 30</t>
  </si>
  <si>
    <t>14:35:107001:6030</t>
  </si>
  <si>
    <t>Республика Саха (Якутия), г Якутск, п Жатай, ул Северная, д 33/2, кв 31</t>
  </si>
  <si>
    <t>Республика Саха, г. Якутск, п. Жатай, ул. Северная, д. 33/2, кв. 31</t>
  </si>
  <si>
    <t>14:35:107001:6031</t>
  </si>
  <si>
    <t>56.10</t>
  </si>
  <si>
    <t>Республика Саха (Якутия), г Якутск, п Жатай, ул Северная, д 33/2, кв 41</t>
  </si>
  <si>
    <t>Республика Саха, г. Якутск, п. Жатай, ул. Северная, д. 33/2, кв. 41</t>
  </si>
  <si>
    <t>41</t>
  </si>
  <si>
    <t>14:35:107001:6032</t>
  </si>
  <si>
    <t>29.70</t>
  </si>
  <si>
    <t>Республика Саха (Якутия), г Якутск, п Жатай, ул Северная, д 33/2, кв 42</t>
  </si>
  <si>
    <t>Республика Саха, г. Якутск, п. Жатай, ул. Северная, д. 33/2, кв. 42</t>
  </si>
  <si>
    <t>14:35:107001:6033</t>
  </si>
  <si>
    <t>59.30</t>
  </si>
  <si>
    <t>Республика Саха (Якутия), г Якутск, п Жатай, ул Северная, д 33/2, кв 43</t>
  </si>
  <si>
    <t>Республика Саха, г. Якутск, п. Жатай, ул. Северная, д. 33/2, кв. 43</t>
  </si>
  <si>
    <t>14:35:107001:6034</t>
  </si>
  <si>
    <t>50.30</t>
  </si>
  <si>
    <t>Республика Саха (Якутия), г Якутск, п Жатай, ул Северная, д 33/2, кв 44</t>
  </si>
  <si>
    <t>Республика Саха, г. Якутск, п. Жатай, ул. Северная, д. 33/2, кв. 44</t>
  </si>
  <si>
    <t>44</t>
  </si>
  <si>
    <t>14:35:107001:6035</t>
  </si>
  <si>
    <t>Республика Саха (Якутия), г Якутск, п Жатай, ул Северная, д 33/2, кв 5</t>
  </si>
  <si>
    <t>Республика Саха, г. Якутск, п. Жатай, ул. Северная, д. 33/2, кв. 5</t>
  </si>
  <si>
    <t>14:35:107001:6036</t>
  </si>
  <si>
    <t>60.30</t>
  </si>
  <si>
    <t>Республика Саха (Якутия), г Якутск, п Жатай, ул Северная, д 33/2, кв 6</t>
  </si>
  <si>
    <t>Республика Саха, г. Якутск, п. Жатай, ул. Северная, д. 33/2, кв. 6</t>
  </si>
  <si>
    <t>14:35:107001:6037</t>
  </si>
  <si>
    <t>Республика Саха (Якутия), г Якутск, п Жатай, ул Северная, д 33/2, кв 7</t>
  </si>
  <si>
    <t>Республика Саха, г. Якутск, п. Жатай, ул. Северная, д. 33/2, кв. 7</t>
  </si>
  <si>
    <t>14:35:107001:6038</t>
  </si>
  <si>
    <t>Республика Саха (Якутия), г Якутск, п Жатай, ул Северная, д 33/2, кв 8</t>
  </si>
  <si>
    <t>Республика Саха, г. Якутск, п. Жатай, ул. Северная, д. 33/2, кв. 8</t>
  </si>
  <si>
    <t>14:35:107001:6039</t>
  </si>
  <si>
    <t>Республика Саха (Якутия), г Якутск, п Жатай, ул Северная, д 33/2, кв 20</t>
  </si>
  <si>
    <t>Республика Саха, г. Якутск, п. Жатай, ул. Северная, д. 33/2, кв. 20</t>
  </si>
  <si>
    <t>14:35:107001:6040</t>
  </si>
  <si>
    <t>Республика Саха (Якутия), г Якутск, п Жатай, ул Северная, д 33/2, кв 21</t>
  </si>
  <si>
    <t>Республика Саха, г. Якутск, п. Жатай, ул. Северная, д. 33/2, кв. 21</t>
  </si>
  <si>
    <t>14:35:107001:6041</t>
  </si>
  <si>
    <t>46.00</t>
  </si>
  <si>
    <t>Республика Саха (Якутия), г Якутск, п Жатай, ул Северная, д 33/2, кв 22</t>
  </si>
  <si>
    <t>Республика Саха, г. Якутск, п. Жатай, ул. Северная, д. 33/2, кв. 22</t>
  </si>
  <si>
    <t>14:35:107001:6042</t>
  </si>
  <si>
    <t>47.40</t>
  </si>
  <si>
    <t>Республика Саха (Якутия), г Якутск, п Жатай, ул Северная, д 33/2, кв 32</t>
  </si>
  <si>
    <t>Республика Саха, г. Якутск, п. Жатай, ул. Северная, д. 33/2, кв. 32</t>
  </si>
  <si>
    <t>14:35:107001:6043</t>
  </si>
  <si>
    <t>43.70</t>
  </si>
  <si>
    <t>Республика Саха (Якутия), г Якутск, п Жатай, ул Северная, д 33/2, кв 33</t>
  </si>
  <si>
    <t>Республика Саха, г. Якутск, п. Жатай, ул. Северная, д. 33/2, кв. 33</t>
  </si>
  <si>
    <t>14:35:107001:6044</t>
  </si>
  <si>
    <t>44.70</t>
  </si>
  <si>
    <t>Республика Саха (Якутия), г Якутск, п Жатай, ул Северная, д 33/2, кв 34</t>
  </si>
  <si>
    <t>Республика Саха, г. Якутск, п. Жатай, ул. Северная, д. 33/2, кв. 34</t>
  </si>
  <si>
    <t>14:35:107001:6045</t>
  </si>
  <si>
    <t>Республика Саха (Якутия), г Якутск, п Жатай, ул Северная, д 33/2, кв 45</t>
  </si>
  <si>
    <t>Республика Саха, г. Якутск, п. Жатай, ул. Северная, д. 33/2, кв. 45</t>
  </si>
  <si>
    <t>14:35:107001:6046</t>
  </si>
  <si>
    <t>Республика Саха (Якутия), г Якутск, п Жатай, ул Северная, д 33/2, кв 46</t>
  </si>
  <si>
    <t>Республика Саха, г. Якутск, п. Жатай, ул. Северная, д. 33/2, кв. 46</t>
  </si>
  <si>
    <t>14:35:107001:6047</t>
  </si>
  <si>
    <t>59.20</t>
  </si>
  <si>
    <t>Республика Саха (Якутия), г Якутск, п Жатай, ул Северная, д 33/2, кв 47</t>
  </si>
  <si>
    <t>Республика Саха, г. Якутск, п. Жатай, ул. Северная, д. 33/2, кв. 47</t>
  </si>
  <si>
    <t>14:35:107001:6048</t>
  </si>
  <si>
    <t>49.60</t>
  </si>
  <si>
    <t>Республика Саха (Якутия), г Якутск, п Жатай, ул Северная, д 33/2, кв 48</t>
  </si>
  <si>
    <t>Республика Саха, г. Якутск, п. Жатай, ул. Северная, д. 33/2, кв. 48</t>
  </si>
  <si>
    <t>48</t>
  </si>
  <si>
    <t>14:35:107001:6049</t>
  </si>
  <si>
    <t>51.30</t>
  </si>
  <si>
    <t>Республика Саха (Якутия), г Якутск, п Жатай, ул Северная, д 33/2, кв 9</t>
  </si>
  <si>
    <t>Республика Саха, г. Якутск, п. Жатай, ул. Северная, д. 33/2, кв. 9</t>
  </si>
  <si>
    <t>14:35:107001:6050</t>
  </si>
  <si>
    <t>60.40</t>
  </si>
  <si>
    <t>Республика Саха (Якутия), г Якутск, п Жатай, ул Северная, д 33/2, кв 10</t>
  </si>
  <si>
    <t>Республика Саха, г. Якутск, п. Жатай, ул. Северная, д. 33/2, кв. 10</t>
  </si>
  <si>
    <t>14:35:107001:6051</t>
  </si>
  <si>
    <t>Республика Саха (Якутия), г Якутск, п Жатай, ул Северная, д 33/2, кв 11</t>
  </si>
  <si>
    <t>Республика Саха, г. Якутск, п. Жатай, ул. Северная, д. 33/2, кв. 11</t>
  </si>
  <si>
    <t>14:35:107001:6052</t>
  </si>
  <si>
    <t>Республика Саха (Якутия), г Якутск, п Жатай, ул Северная, д 33/2, кв 12</t>
  </si>
  <si>
    <t>Республика Саха, г. Якутск, п. Жатай, ул. Северная, д. 33/2, кв. 12</t>
  </si>
  <si>
    <t>14:35:107001:6053</t>
  </si>
  <si>
    <t>43.60</t>
  </si>
  <si>
    <t>Республика Саха (Якутия), г Якутск, п Жатай, ул Северная, д 33/2, кв 23</t>
  </si>
  <si>
    <t>Республика Саха, г. Якутск, п. Жатай, ул. Северная, д. 33/2, кв. 23</t>
  </si>
  <si>
    <t>14:35:107001:6054</t>
  </si>
  <si>
    <t>Республика Саха (Якутия), г Якутск, п Жатай, ул Северная, д 33/2, кв 24</t>
  </si>
  <si>
    <t>Республика Саха, г. Якутск, п. Жатай, ул. Северная, д. 33/2, кв. 24</t>
  </si>
  <si>
    <t>14:35:107001:6055</t>
  </si>
  <si>
    <t>Республика Саха (Якутия), г Якутск, п Жатай, ул Северная, д 33/2, кв 25</t>
  </si>
  <si>
    <t>Республика Саха, г. Якутск, п. Жатай, ул. Северная, д. 33/2, кв. 25</t>
  </si>
  <si>
    <t>14:35:107001:6056</t>
  </si>
  <si>
    <t>48.30</t>
  </si>
  <si>
    <t>Республика Саха (Якутия), г Якутск, п Жатай, ул Северная, д 33/2, кв 35</t>
  </si>
  <si>
    <t>Республика Саха, г. Якутск, п. Жатай, ул. Северная, д. 33/2, кв. 35</t>
  </si>
  <si>
    <t>14:35:107001:6057</t>
  </si>
  <si>
    <t>44.90</t>
  </si>
  <si>
    <t>Республика Саха (Якутия), г Якутск, п Жатай, ул Северная, д 33/2, кв 36</t>
  </si>
  <si>
    <t>Республика Саха, г. Якутск, п. Жатай, ул. Северная, д. 33/2, кв. 36</t>
  </si>
  <si>
    <t>14:35:107001:6058</t>
  </si>
  <si>
    <t>Республика Саха (Якутия), г Якутск, п Жатай, ул Северная, д 33/2, кв 37</t>
  </si>
  <si>
    <t>Республика Саха, г. Якутск, п. Жатай, ул. Северная, д. 33/2, кв. 37</t>
  </si>
  <si>
    <t>37</t>
  </si>
  <si>
    <t>14:35:107001:6059</t>
  </si>
  <si>
    <t>56.60</t>
  </si>
  <si>
    <t>Республика Саха (Якутия), г Якутск, п Жатай, ул Северная, д 33/2, кв 49</t>
  </si>
  <si>
    <t>Республика Саха, г. Якутск, п. Жатай, ул. Северная, д. 33/2, кв. 49</t>
  </si>
  <si>
    <t>49</t>
  </si>
  <si>
    <t>14:35:107001:6060</t>
  </si>
  <si>
    <t>30.60</t>
  </si>
  <si>
    <t>Республика Саха (Якутия), г Якутск, п Жатай, ул Северная, д 33/2, кв 50</t>
  </si>
  <si>
    <t>Республика Саха, г. Якутск, п. Жатай, ул. Северная, д. 33/2, кв. 50</t>
  </si>
  <si>
    <t>50</t>
  </si>
  <si>
    <t>14:35:107001:6061</t>
  </si>
  <si>
    <t>59.90</t>
  </si>
  <si>
    <t>Республика Саха (Якутия), г Якутск, п Жатай, ул Северная, д 33/2, кв 51</t>
  </si>
  <si>
    <t>Республика Саха, г. Якутск, п. Жатай, ул. Северная, д. 33/2, кв. 51</t>
  </si>
  <si>
    <t>14:35:107001:6062</t>
  </si>
  <si>
    <t>Республика Саха (Якутия), г Якутск, п Жатай, ул Северная, д 33/2, кв 52</t>
  </si>
  <si>
    <t>Республика Саха, г. Якутск, п. Жатай, ул. Северная, д. 33/2, кв. 52</t>
  </si>
  <si>
    <t>14:35:107001:6063</t>
  </si>
  <si>
    <t>50.80</t>
  </si>
  <si>
    <t>Республика Саха (Якутия), г Якутск, п Жатай, ул Северная, д 33/2, кв 13</t>
  </si>
  <si>
    <t>Республика Саха, г. Якутск, п. Жатай, ул. Северная, д. 33/2, кв. 13</t>
  </si>
  <si>
    <t>14:35:107001:6064</t>
  </si>
  <si>
    <t>59.10</t>
  </si>
  <si>
    <t>Республика Саха (Якутия), г Якутск, п Жатай, ул Северная, д 33/2, кв 14</t>
  </si>
  <si>
    <t>Республика Саха, г. Якутск, п. Жатай, ул. Северная, д. 33/2, кв. 14</t>
  </si>
  <si>
    <t>14:35:107001:6065</t>
  </si>
  <si>
    <t>Республика Саха (Якутия), г Якутск, п Жатай, ул Северная, д 33/2, кв 15</t>
  </si>
  <si>
    <t>Республика Саха, г. Якутск, п. Жатай, ул. Северная, д. 33/2, кв. 15</t>
  </si>
  <si>
    <t>14:35:107001:6066</t>
  </si>
  <si>
    <t>Республика Саха (Якутия), г Якутск, п Жатай, ул Северная, д 33/2, кв 16</t>
  </si>
  <si>
    <t>Республика Саха, г. Якутск, п. Жатай, ул. Северная, д. 33/2, кв. 16</t>
  </si>
  <si>
    <t>14:35:107001:6067</t>
  </si>
  <si>
    <t>Республика Саха (Якутия), г Якутск, п Жатай, ул Северная, д 33/2, кв 26</t>
  </si>
  <si>
    <t>Республика Саха, г. Якутск, п. Жатай, ул. Северная, д. 33/2, кв. 26</t>
  </si>
  <si>
    <t>14:35:107001:6068</t>
  </si>
  <si>
    <t>27.30</t>
  </si>
  <si>
    <t>Республика Саха (Якутия), г Якутск, п Жатай, ул Северная, д 33/2, кв 27</t>
  </si>
  <si>
    <t>Республика Саха, г. Якутск, п. Жатай, ул. Северная, д. 33/2, кв. 27</t>
  </si>
  <si>
    <t>14:35:107001:6069</t>
  </si>
  <si>
    <t>46.60</t>
  </si>
  <si>
    <t>Республика Саха (Якутия), г Якутск, п Жатай, ул Северная, д 33/2, кв 28</t>
  </si>
  <si>
    <t>Республика Саха, г. Якутск, п. Жатай, ул. Северная, д. 33/2, кв. 28</t>
  </si>
  <si>
    <t>14:35:107001:6070</t>
  </si>
  <si>
    <t>48.80</t>
  </si>
  <si>
    <t>Республика Саха (Якутия), г Якутск, п Жатай, ул Северная, д 33/2, кв 38</t>
  </si>
  <si>
    <t>Республика Саха, г. Якутск, п. Жатай, ул. Северная, д. 33/2, кв. 38</t>
  </si>
  <si>
    <t>14:35:107001:6071</t>
  </si>
  <si>
    <t>27.20</t>
  </si>
  <si>
    <t>Республика Саха (Якутия), г Якутск, п Жатай, ул Северная, д 33/2, кв 39</t>
  </si>
  <si>
    <t>Республика Саха, г. Якутск, п. Жатай, ул. Северная, д. 33/2, кв. 39</t>
  </si>
  <si>
    <t>14:35:107001:6072</t>
  </si>
  <si>
    <t>44.40</t>
  </si>
  <si>
    <t>Республика Саха (Якутия), г Якутск, п Жатай, ул Северная, д 33/2, кв 40</t>
  </si>
  <si>
    <t>Республика Саха, г. Якутск, п. Жатай, ул. Северная, д. 33/2, кв. 40</t>
  </si>
  <si>
    <t>14:35:107001:6073</t>
  </si>
  <si>
    <t>56.90</t>
  </si>
  <si>
    <t>Республика Саха (Якутия), г Якутск, п Жатай, ул Северная, д 33/2, кв 53</t>
  </si>
  <si>
    <t>Республика Саха, г. Якутск, п. Жатай, ул. Северная, д. 33/2, кв. 53</t>
  </si>
  <si>
    <t>14:35:107001:6074</t>
  </si>
  <si>
    <t>30.50</t>
  </si>
  <si>
    <t>Республика Саха (Якутия), г Якутск, п Жатай, ул Северная, д 33/2, кв 54</t>
  </si>
  <si>
    <t>Республика Саха, г. Якутск, п. Жатай, ул. Северная, д. 33/2, кв. 54</t>
  </si>
  <si>
    <t>54</t>
  </si>
  <si>
    <t>14:35:107001:6075</t>
  </si>
  <si>
    <t>56.20</t>
  </si>
  <si>
    <t>Республика Саха (Якутия), г Якутск, п Жатай, ул Северная, д 33/2, кв 55</t>
  </si>
  <si>
    <t>Республика Саха, г. Якутск, п. Жатай, ул. Северная, д. 33/2, кв. 55</t>
  </si>
  <si>
    <t>55</t>
  </si>
  <si>
    <t>14:35:107001:6076</t>
  </si>
  <si>
    <t>50.60</t>
  </si>
  <si>
    <t>Республика Саха (Якутия), г Якутск, п Жатай, ул Северная, д 33/2, кв 56</t>
  </si>
  <si>
    <t>Республика Саха, г. Якутск, п. Жатай, ул. Северная, д. 33/2, кв. 56</t>
  </si>
  <si>
    <t>14:35:107001:6080</t>
  </si>
  <si>
    <t>14:35:107001:4124</t>
  </si>
  <si>
    <t>Республика Саха (Якутия), г Якутск, п Жатай, ул Северная, д 37, кв 17</t>
  </si>
  <si>
    <t>Республика Саха, г. Якутск, п. Жатай, ул. Северная, д. 37, кв. 17</t>
  </si>
  <si>
    <t>14:35:107001:6090</t>
  </si>
  <si>
    <t>14:35:107001:4129</t>
  </si>
  <si>
    <t>Республика Саха (Якутия), г Якутск, п Жатай, ул Северная, д 47, кв 8</t>
  </si>
  <si>
    <t>14:35:107001:6100</t>
  </si>
  <si>
    <t>14:35:107001:4133</t>
  </si>
  <si>
    <t>49.90</t>
  </si>
  <si>
    <t>Республика Саха (Якутия), г Якутск, п Жатай, ул Северная, д 64/1, кв 9</t>
  </si>
  <si>
    <t>Республика Саха, г. Якутск, п. Жатай, ул. Северная, д. 64/1, кв. 9</t>
  </si>
  <si>
    <t>14:35:107001:6106</t>
  </si>
  <si>
    <t>50.10</t>
  </si>
  <si>
    <t>Республика Саха (Якутия), г Якутск, п Жатай, ул Северная, д 64/1, кв 12</t>
  </si>
  <si>
    <t>Республика Саха, г. Якутск, п. Жатай, ул. Северная, д. 64/1, кв. 12</t>
  </si>
  <si>
    <t>14:35:107001:6112</t>
  </si>
  <si>
    <t>14:35:107001:4142</t>
  </si>
  <si>
    <t>Республика Саха (Якутия), г Якутск, п Жатай, ул Строда, д 4, кв 5</t>
  </si>
  <si>
    <t>Республика Саха, г. Якутск, п. Жатай, ул. Строда, д. 4, кв. 5</t>
  </si>
  <si>
    <t>14:35:107001:6150</t>
  </si>
  <si>
    <t>33.70</t>
  </si>
  <si>
    <t>Республика Саха (Якутия), г Якутск, п Жатай, ул Строда, д 4, кв 41</t>
  </si>
  <si>
    <t>Республика Саха, г. Якутск, п. Жатай, ул. Строда, д. 4, кв. 41</t>
  </si>
  <si>
    <t>14:35:107001:6167</t>
  </si>
  <si>
    <t>54.80</t>
  </si>
  <si>
    <t>Республика Саха (Якутия), г Якутск, п Жатай, ул Строда, д 4, кв 58</t>
  </si>
  <si>
    <t>Республика Саха, г. Якутск, п. Жатай, ул. Строда, д. 4, кв. 58</t>
  </si>
  <si>
    <t>58</t>
  </si>
  <si>
    <t>14:35:107001:6169</t>
  </si>
  <si>
    <t>Республика Саха (Якутия), г Якутск, п Жатай, ул Строда, д 4, кв 60</t>
  </si>
  <si>
    <t>Республика Саха, г. Якутск, п. Жатай, ул. Строда, д. 4, кв. 60</t>
  </si>
  <si>
    <t>14:35:107001:6189</t>
  </si>
  <si>
    <t>14:35:107001:4182</t>
  </si>
  <si>
    <t>33.40</t>
  </si>
  <si>
    <t>Республика Саха (Якутия), г Якутск, п Жатай, ул Дьячкова, д 9/1, кв 1</t>
  </si>
  <si>
    <t>Республика Саха, г. Якутск, п. Жатай, ул. Дьячкова, д. 9/1, кв. 1</t>
  </si>
  <si>
    <t>14:35:107001:6190</t>
  </si>
  <si>
    <t>33.90</t>
  </si>
  <si>
    <t>Республика Саха (Якутия), г Якутск, п Жатай, ул Дьячкова, д 9/1, кв 2</t>
  </si>
  <si>
    <t>Республика Саха, г. Якутск, п. Жатай, ул. Дьячкова, д. 9/1, кв. 2</t>
  </si>
  <si>
    <t>14:35:107001:6192</t>
  </si>
  <si>
    <t>33.80</t>
  </si>
  <si>
    <t>Республика Саха (Якутия), г Якутск, п Жатай, ул Дьячкова, д 9/1, кв 4</t>
  </si>
  <si>
    <t>Республика Саха, г. Якутск, п. Жатай, ул. Дьячкова, д. 9/1, кв. 4</t>
  </si>
  <si>
    <t>14:35:107001:6195</t>
  </si>
  <si>
    <t>14:35:107001:4184</t>
  </si>
  <si>
    <t>Республика Саха (Якутия), г Якутск, п Жатай, ул Комсомольская, д 46, кв 1</t>
  </si>
  <si>
    <t>Республика Саха, г. Якутск, п. Жатай, ул. Комсомольская, д. 46, кв. 1</t>
  </si>
  <si>
    <t>14:35:107001:6196</t>
  </si>
  <si>
    <t>Республика Саха (Якутия), г Якутск, п Жатай, ул Комсомольская, д 46, кв 2</t>
  </si>
  <si>
    <t>Республика Саха, г. Якутск, п. Жатай, ул. Комсомольская, д. 46, кв. 2</t>
  </si>
  <si>
    <t>14:35:107001:6197</t>
  </si>
  <si>
    <t>32.40</t>
  </si>
  <si>
    <t>Республика Саха (Якутия), г Якутск, п Жатай, ул Комсомольская, д 46, кв 3</t>
  </si>
  <si>
    <t>Республика Саха, г. Якутск, п. Жатай, ул. Комсомольская, д. 46, кв. 3</t>
  </si>
  <si>
    <t>14:35:107001:6198</t>
  </si>
  <si>
    <t>Республика Саха (Якутия), г Якутск, п Жатай, ул Комсомольская, д 46, кв 4</t>
  </si>
  <si>
    <t>Республика Саха, г. Якутск, п. Жатай, ул. Комсомольская, д. 46, кв. 4</t>
  </si>
  <si>
    <t>14:35:107001:6205</t>
  </si>
  <si>
    <t>14:35:107001:4216</t>
  </si>
  <si>
    <t>66.80</t>
  </si>
  <si>
    <t>Республика Саха (Якутия), г Якутск, п Жатай, ул Матросова, д 13, кв 8</t>
  </si>
  <si>
    <t>Республика Саха, г. Якутск, п. Жатай, ул. Матросова, д. 13, кв. 8</t>
  </si>
  <si>
    <t>14:35:107001:6233</t>
  </si>
  <si>
    <t>26.80</t>
  </si>
  <si>
    <t>Республика Саха (Якутия), г Якутск, п Жатай, ул Матросова, д 32в, пом 1</t>
  </si>
  <si>
    <t>Республика Саха, г. Якутск, п. Жатай, ул. Матросова, д. 32в, пом. 1</t>
  </si>
  <si>
    <t>14:35:107001:6235</t>
  </si>
  <si>
    <t>27.50</t>
  </si>
  <si>
    <t>Республика Саха (Якутия), г Якутск, п Жатай, ул Матросова, д 32в, пом 3</t>
  </si>
  <si>
    <t>Республика Саха, г. Якутск, п. Жатай, ул. Матросова, д. 32в, пом. 3</t>
  </si>
  <si>
    <t>14:35:107001:6237</t>
  </si>
  <si>
    <t>26.60</t>
  </si>
  <si>
    <t>Республика Саха (Якутия), г Якутск, п Жатай, ул Матросова, д 32в, пом 5</t>
  </si>
  <si>
    <t>Республика Саха, г. Якутск, п. Жатай, ул. Матросова, д. 32в, пом. 5</t>
  </si>
  <si>
    <t>14:35:107001:6238</t>
  </si>
  <si>
    <t>28.00</t>
  </si>
  <si>
    <t>Республика Саха (Якутия), г Якутск, п Жатай, ул Матросова, д 32в, пом 6</t>
  </si>
  <si>
    <t>Республика Саха, г. Якутск, п. Жатай, ул. Матросова, д. 32в, пом. 6</t>
  </si>
  <si>
    <t>14:35:107001:6240</t>
  </si>
  <si>
    <t>26.50</t>
  </si>
  <si>
    <t>Республика Саха (Якутия), г Якутск, п Жатай, ул Матросова, д 32в, пом 8</t>
  </si>
  <si>
    <t>Республика Саха, г. Якутск, п. Жатай, ул. Матросова, д. 32в, пом. 8</t>
  </si>
  <si>
    <t>14:35:107001:6241</t>
  </si>
  <si>
    <t>Республика Саха (Якутия), г Якутск, п Жатай, ул Матросова, д 32в, пом 9</t>
  </si>
  <si>
    <t>Республика Саха, г. Якутск, п. Жатай, ул. Матросова, д. 32в, пом. 9</t>
  </si>
  <si>
    <t>14:35:107001:6243</t>
  </si>
  <si>
    <t>14:35:107001:4220</t>
  </si>
  <si>
    <t>Республика Саха (Якутия), г Якутск, п Жатай, ул Матросова, д 33, кв 1</t>
  </si>
  <si>
    <t>Республика Саха, г. Якутск, п. Жатай, ул. Матросова, д. 33, кв. 1</t>
  </si>
  <si>
    <t>14:35:107001:6283</t>
  </si>
  <si>
    <t>53.70</t>
  </si>
  <si>
    <t>Республика Саха (Якутия), г Якутск, п Жатай, ул Северная, д 27/1, кв 3</t>
  </si>
  <si>
    <t>Республика Саха, г. Якутск, п. Жатай, ул. Северная, д. 27/1, кв. 3</t>
  </si>
  <si>
    <t>14:35:107001:6304</t>
  </si>
  <si>
    <t>14:35:107001:4248</t>
  </si>
  <si>
    <t>Республика Саха (Якутия), г Якутск, п Жатай, ул Северная, д 40/1, кв 4</t>
  </si>
  <si>
    <t>Республика Саха, г. Якутск, п. Жатай, ул. Северная, д. 40/1, кв. 4</t>
  </si>
  <si>
    <t>14:35:107001:6307</t>
  </si>
  <si>
    <t>Республика Саха (Якутия), г Якутск, п Жатай, ул Северная, д 40/1, кв 10</t>
  </si>
  <si>
    <t>Республика Саха, г. Якутск, п. Жатай, ул. Северная, д. 40/1, кв. 10</t>
  </si>
  <si>
    <t>14:35:107001:6311</t>
  </si>
  <si>
    <t>21.90</t>
  </si>
  <si>
    <t>Республика Саха (Якутия), г Якутск, п Жатай, ул Северная, д 40/1а, пом 2</t>
  </si>
  <si>
    <t>Республика Саха, г. Якутск, п. Жатай, ул. Северная, д. 40/1а, пом. 2</t>
  </si>
  <si>
    <t>14:35:107001:6314</t>
  </si>
  <si>
    <t>Республика Саха (Якутия), г Якутск, п Жатай, ул Северная, д 40/1а, пом 5</t>
  </si>
  <si>
    <t>Республика Саха, г. Якутск, п. Жатай, ул. Северная, д. 40/1а, пом. 5</t>
  </si>
  <si>
    <t>14:35:107001:6315</t>
  </si>
  <si>
    <t>14:35:107001:4256</t>
  </si>
  <si>
    <t>Республика Саха (Якутия), г Якутск, п Жатай, ул Северная, д 68/1, кв 2</t>
  </si>
  <si>
    <t>Республика Саха, г. Якутск, п. Жатай, ул. Северная, д. 68/1, кв. 2</t>
  </si>
  <si>
    <t>14:35:107001:6320</t>
  </si>
  <si>
    <t>27.10</t>
  </si>
  <si>
    <t>Республика Саха (Якутия), г Якутск, п Жатай, ул Строда, д 10а, пом 2</t>
  </si>
  <si>
    <t>Республика Саха, г. Якутск, п. Жатай, ул. Строда, д. 10а, пом. 2</t>
  </si>
  <si>
    <t>14:35:107001:6321</t>
  </si>
  <si>
    <t>Республика Саха (Якутия), г Якутск, п Жатай, ул Строда, д 10а, пом 3</t>
  </si>
  <si>
    <t>Республика Саха, г. Якутск, п. Жатай, ул. Строда, д. 10а, пом. 3</t>
  </si>
  <si>
    <t>14:35:107001:6330</t>
  </si>
  <si>
    <t>Республика Саха (Якутия), г Якутск, п Жатай, ул Строда, д 10а, пом 12</t>
  </si>
  <si>
    <t>Республика Саха, г. Якутск, п. Жатай, ул. Строда, д. 10а, пом. 12</t>
  </si>
  <si>
    <t>14:35:107001:6359</t>
  </si>
  <si>
    <t>14:35:107001:4267</t>
  </si>
  <si>
    <t>Республика Саха (Якутия), г Якутск, п Жатай, ул Строда, д 8, кв 24</t>
  </si>
  <si>
    <t>Республика Саха, г. Якутск, п. Жатай, ул. Строда, д. 8, кв. 24</t>
  </si>
  <si>
    <t>14:35:107001:6360</t>
  </si>
  <si>
    <t>29.80</t>
  </si>
  <si>
    <t>Республика Саха (Якутия), г Якутск, п Жатай, ул Строда, д 8, кв 9</t>
  </si>
  <si>
    <t>Республика Саха, г. Якутск, п. Жатай, ул. Строда, д. 8, кв. 9</t>
  </si>
  <si>
    <t>14:35:107001:6363</t>
  </si>
  <si>
    <t>44.80</t>
  </si>
  <si>
    <t>Республика Саха (Якутия), г Якутск, п Жатай, ул Строда, д 8, кв 12</t>
  </si>
  <si>
    <t>Республика Саха, г. Якутск, п. Жатай, ул. Строда, д. 8, кв. 12</t>
  </si>
  <si>
    <t>14:35:107001:6370</t>
  </si>
  <si>
    <t>Республика Саха (Якутия), г Якутск, п Жатай, ул Строда, д 8, кв 7</t>
  </si>
  <si>
    <t>Республика Саха, г. Якутск, п. Жатай, ул. Строда, д. 8, кв. 7</t>
  </si>
  <si>
    <t>14:35:107001:6371</t>
  </si>
  <si>
    <t>42.00</t>
  </si>
  <si>
    <t>Республика Саха (Якутия), г Якутск, п Жатай, ул Строда, д 8, кв 15</t>
  </si>
  <si>
    <t>Республика Саха, г. Якутск, п. Жатай, ул. Строда, д. 8, кв. 15</t>
  </si>
  <si>
    <t>14:35:107001:6374</t>
  </si>
  <si>
    <t>Республика Саха (Якутия), г Якутск, п Жатай, ул Строда, д 8, кв 13</t>
  </si>
  <si>
    <t>Республика Саха, г. Якутск, п. Жатай, ул. Строда, д. 8, кв. 13</t>
  </si>
  <si>
    <t>14:35:107001:6376</t>
  </si>
  <si>
    <t>Республика Саха (Якутия), г Якутск, п Жатай, ул Строда, д 8, кв 1</t>
  </si>
  <si>
    <t>Республика Саха, г. Якутск, п. Жатай, ул. Строда, д. 8, кв. 1</t>
  </si>
  <si>
    <t>14:35:107001:6380</t>
  </si>
  <si>
    <t>Здание с назначением - "Гараж"</t>
  </si>
  <si>
    <t>Республика Саха (Якутия), г Якутск, п Жатай, д 1б, бокс 1</t>
  </si>
  <si>
    <t>Республика Саха (Якутия), п. Жатай, пер. Базовский, д.1б, бокс 1</t>
  </si>
  <si>
    <t>14:35:107001:6387</t>
  </si>
  <si>
    <t>«Объект недвижимости признан самостоятельным зданием с назначением «гараж» в силу части 1 статьи 18 Федерального закона от 05.04.2021 № 79-ФЗ «О внесении изменений в отдельные законодательные акты Российской Федерации»</t>
  </si>
  <si>
    <t>Республика Саха (Якутия), г Якутск, п Жатай, д 1б, пом 8</t>
  </si>
  <si>
    <t>14:35:107001:6418</t>
  </si>
  <si>
    <t>Республика Саха (Якутия), г Якутск, п Жатай, ул Комсомольская, д 53/2, пом 2</t>
  </si>
  <si>
    <t>Республика Саха, г. Якутск, п. Жатай, ул. Комсомольская, д. 53/2, пом. 2</t>
  </si>
  <si>
    <t>14:35:107001:6420</t>
  </si>
  <si>
    <t>23.90</t>
  </si>
  <si>
    <t>Республика Саха (Якутия), г Якутск, п Жатай, ул Комсомольская, д 53/2, пом 4</t>
  </si>
  <si>
    <t>Республика Саха, г. Якутск, п. Жатай, ул. Комсомольская, д. 53/2, пом. 4</t>
  </si>
  <si>
    <t>14:35:107001:6427</t>
  </si>
  <si>
    <t>23.80</t>
  </si>
  <si>
    <t>Республика Саха (Якутия), г Якутск, п Жатай, ул Комсомольская, д 53/2, пом 11</t>
  </si>
  <si>
    <t>Республика Саха, г. Якутск, п. Жатай, ул. Комсомольская, д. 53/2, пом. 11</t>
  </si>
  <si>
    <t>14:35:107001:6431</t>
  </si>
  <si>
    <t>14:35:107001:4342</t>
  </si>
  <si>
    <t>19.30</t>
  </si>
  <si>
    <t>Республика Саха (Якутия), г Якутск, п Жатай, ул Матросова, д 3/1, кв 29</t>
  </si>
  <si>
    <t>Республика Саха, г. Якутск, п. Жатай, ул. Матросова, д. 3/1, кв. 29</t>
  </si>
  <si>
    <t>14:35:107001:6432</t>
  </si>
  <si>
    <t>20.70</t>
  </si>
  <si>
    <t>Республика Саха (Якутия), г Якутск, п Жатай, ул Матросова, д 3/1, кв 30</t>
  </si>
  <si>
    <t>Республика Саха, г. Якутск, п. Жатай, ул. Матросова, д. 3/1, кв. 30</t>
  </si>
  <si>
    <t>14:35:107001:6433</t>
  </si>
  <si>
    <t>Республика Саха (Якутия), г Якутск, п Жатай, ул Матросова, д 3/1, кв 31</t>
  </si>
  <si>
    <t>Республика Саха, г. Якутск, п. Жатай, ул. Матросова, д. 3/1, кв. 31</t>
  </si>
  <si>
    <t>14:35:107001:6440</t>
  </si>
  <si>
    <t>29.50</t>
  </si>
  <si>
    <t>Республика Саха (Якутия), г Якутск, п Жатай, ул Матросова, д 3/1, кв 81,84</t>
  </si>
  <si>
    <t>Республика Саха, г. Якутск, п. Жатай, ул. Матросова, д. 3/1, кв. 81,84</t>
  </si>
  <si>
    <t>81,84</t>
  </si>
  <si>
    <t>14:35:107001:6441</t>
  </si>
  <si>
    <t>Республика Саха (Якутия), г Якутск, п Жатай, ул Матросова, д 3, корп 1, кв 85</t>
  </si>
  <si>
    <t>Республика Саха, г. Якутск, п. Жатай, ул. Матросова, д. 3, корп. 1, кв. 85</t>
  </si>
  <si>
    <t>85</t>
  </si>
  <si>
    <t>14:35:107001:6443</t>
  </si>
  <si>
    <t>14:35:107001:4344</t>
  </si>
  <si>
    <t>Республика Саха (Якутия), г Якутск, п Жатай, ул Матросова, д 39, кв 1</t>
  </si>
  <si>
    <t>Республика Саха, г. Якутск, п. Жатай, ул. Матросова, д. 39, кв. 1</t>
  </si>
  <si>
    <t>14:35:107001:6444</t>
  </si>
  <si>
    <t>Республика Саха (Якутия), г Якутск, п Жатай, ул Матросова, д 39, кв 2</t>
  </si>
  <si>
    <t>Республика Саха, г. Якутск, п. Жатай, ул. Матросова, д. 39, кв. 2</t>
  </si>
  <si>
    <t>14:35:107001:6445</t>
  </si>
  <si>
    <t>14:35:107001:4359</t>
  </si>
  <si>
    <t>34.90</t>
  </si>
  <si>
    <t>Республика Саха (Якутия), г Якутск, п Жатай, ул Полевая, д 2, кв 1</t>
  </si>
  <si>
    <t>Республика Саха, г. Якутск, п. Жатай, ул. Полевая, д. 2, кв. 1</t>
  </si>
  <si>
    <t>14:35:107001:6446</t>
  </si>
  <si>
    <t>22.10</t>
  </si>
  <si>
    <t>Республика Саха (Якутия), г Якутск, п Жатай, ул Полевая, д 2, кв 2</t>
  </si>
  <si>
    <t>Республика Саха, г. Якутск, п. Жатай, ул. Полевая, д. 2, кв. 2</t>
  </si>
  <si>
    <t>14:35:107001:6529</t>
  </si>
  <si>
    <t>14:35:107001:4375</t>
  </si>
  <si>
    <t>67.30</t>
  </si>
  <si>
    <t>Республика Саха (Якутия), г Якутск, п Жатай, ул Северная, д 20, кв 1</t>
  </si>
  <si>
    <t>Республика Саха, г. Якутск, п. Жатай, ул. Северная, д. 20, кв. 1</t>
  </si>
  <si>
    <t>14:35:107001:6533</t>
  </si>
  <si>
    <t>Республика Саха (Якутия), г Якутск, п Жатай, ул Северная, д 20, кв 3</t>
  </si>
  <si>
    <t>Республика Саха, г. Якутск, п. Жатай, ул. Северная, д. 20, кв. 3</t>
  </si>
  <si>
    <t>14:35:107001:6539</t>
  </si>
  <si>
    <t>35.80</t>
  </si>
  <si>
    <t>Республика Саха (Якутия), г Якутск, п Жатай, ул Северная, д 22/1, корп 1, кв 13</t>
  </si>
  <si>
    <t>Республика Саха (Якутия), Городской округ "Жатай", п Жатай, ул Северная, д 22/1, корп 1, кв 13</t>
  </si>
  <si>
    <t>14:35:107001:6540</t>
  </si>
  <si>
    <t>71.30</t>
  </si>
  <si>
    <t>Республика Саха (Якутия), г Якутск, п Жатай, ул Северная, д 22/1, корп 1, кв 16</t>
  </si>
  <si>
    <t>Республика Саха (Якутия), Городской округ "Жатай", п Жатай, ул Северная, д 22/1, корп 1, кв 16</t>
  </si>
  <si>
    <t>14:35:107001:6549</t>
  </si>
  <si>
    <t>14:35:107001:4379</t>
  </si>
  <si>
    <t>98.40</t>
  </si>
  <si>
    <t>Республика Саха (Якутия), г Якутск, п Жатай, ул Северная, д 23/1, кв 2</t>
  </si>
  <si>
    <t>Республика Саха, г. Якутск, п. Жатай, ул. Северная, д. 23/1, кв. 2</t>
  </si>
  <si>
    <t>14:35:107001:6556</t>
  </si>
  <si>
    <t>Республика Саха (Якутия), г Якутск, п Жатай, ул Северная, д 23/1, кв 31</t>
  </si>
  <si>
    <t>14:35:107001:6570</t>
  </si>
  <si>
    <t>Республика Саха (Якутия), г Якутск, п Жатай, ул Северная, д 23/1, кв 8</t>
  </si>
  <si>
    <t>Республика Саха, г. Якутск, п. Жатай, ул. Северная, д. 23/1, кв. 8</t>
  </si>
  <si>
    <t>14:35:107001:6577</t>
  </si>
  <si>
    <t>45.00</t>
  </si>
  <si>
    <t>Республика Саха (Якутия), г Якутск, п Жатай, ул Северная, д 23/1, кв 44</t>
  </si>
  <si>
    <t>Республика Саха, г. Якутск, п. Жатай, ул. Северная, д. 23/1, кв. 44</t>
  </si>
  <si>
    <t>14:35:107001:6578</t>
  </si>
  <si>
    <t>Республика Саха (Якутия), г Якутск, п Жатай, ул Северная, д 23/1, кв 45</t>
  </si>
  <si>
    <t>Республика Саха, г. Якутск, п. Жатай, ул. Северная, д. 23/1, кв. 45</t>
  </si>
  <si>
    <t>14:35:107001:6614</t>
  </si>
  <si>
    <t>Республика Саха (Якутия), г Якутск, п Жатай, ул Северная, д 23/1, кв 38</t>
  </si>
  <si>
    <t>Республика Саха, г. Якутск, п. Жатай, ул. Северная, д. 23/1, кв. 38</t>
  </si>
  <si>
    <t>14:35:107001:6630</t>
  </si>
  <si>
    <t>14:35:107001:4385</t>
  </si>
  <si>
    <t>Республика Саха (Якутия), г Якутск, п Жатай, ул Северная, д 48/1, кв 2</t>
  </si>
  <si>
    <t>Республика Саха, г. Якутск, п. Жатай, ул. Северная, д. 48/1, кв. 2</t>
  </si>
  <si>
    <t>14:35:107001:6638</t>
  </si>
  <si>
    <t>14:35:107001:4386</t>
  </si>
  <si>
    <t>75.60</t>
  </si>
  <si>
    <t>Республика Саха (Якутия), г Якутск, п Жатай, ул Северная, д 51, кв 5</t>
  </si>
  <si>
    <t>Республика Саха, г. Якутск, п. Жатай, ул. Северная, д. 51, кв. 5</t>
  </si>
  <si>
    <t>14:35:107001:6643</t>
  </si>
  <si>
    <t>20.50</t>
  </si>
  <si>
    <t>Республика Саха (Якутия), г Якутск, п Жатай, ул Северная, д 51/2, пом 1</t>
  </si>
  <si>
    <t>Республика Саха, г. Якутск, п. Жатай, ул. Северная, д. 51/2, пом. 1</t>
  </si>
  <si>
    <t>14:35:107001:6644</t>
  </si>
  <si>
    <t>Республика Саха (Якутия), г Якутск, п Жатай, ул Северная, д 51/2, пом 2</t>
  </si>
  <si>
    <t>Республика Саха, г. Якутск, п. Жатай, ул. Северная, д. 51/2, пом. 2</t>
  </si>
  <si>
    <t>14:35:107001:6645</t>
  </si>
  <si>
    <t>Бокс №3</t>
  </si>
  <si>
    <t>Республика Саха (Якутия), г Якутск, п Жатай, ул Северная, д 51/2, пом 3</t>
  </si>
  <si>
    <t>Республика Саха, г. Якутск, п. Жатай, ул. Северная, д. 51/2, пом. 3</t>
  </si>
  <si>
    <t>14:35:107001:6646</t>
  </si>
  <si>
    <t>20.60</t>
  </si>
  <si>
    <t>Республика Саха (Якутия), г Якутск, п Жатай, ул Северная, д 51/2, пом 4</t>
  </si>
  <si>
    <t>Республика Саха, г. Якутск, п. Жатай, ул. Северная, д. 51/2, пом. 4</t>
  </si>
  <si>
    <t>14:35:107001:6647</t>
  </si>
  <si>
    <t>20.40</t>
  </si>
  <si>
    <t>Республика Саха (Якутия), г Якутск, п Жатай, ул Северная, д 51/2, пом 5</t>
  </si>
  <si>
    <t>Республика Саха, г. Якутск, п. Жатай, ул. Северная, д. 51/2, пом. 5</t>
  </si>
  <si>
    <t>14:35:107001:6648</t>
  </si>
  <si>
    <t>Республика Саха (Якутия), г Якутск, п Жатай, ул Северная, д 51/2, пом 6</t>
  </si>
  <si>
    <t>Республика Саха, г. Якутск, п. Жатай, ул. Северная, д. 51/2, пом. 6</t>
  </si>
  <si>
    <t>14:35:107001:6649</t>
  </si>
  <si>
    <t>Республика Саха (Якутия), г Якутск, п Жатай, ул Северная, д 51/2, пом 7</t>
  </si>
  <si>
    <t>Республика Саха, г. Якутск, п. Жатай, ул. Северная, д. 51/2, пом. 7</t>
  </si>
  <si>
    <t>14:35:107001:6650</t>
  </si>
  <si>
    <t>Объект недвижимости признан самостоятельным зданием с назначением "гараж" в силу части 1 статьи 18 Федерального закона от 05.04.2021 N 79-ФЗ "О внесении изменений в отдельные законодательные акты Российской Федерации"</t>
  </si>
  <si>
    <t>Республика Саха (Якутия), г Якутск, п Жатай, ул Северная, д 51/2, пом 8</t>
  </si>
  <si>
    <t>Республика Саха, г. Якутск, п. Жатай, ул. Северная, д. 51/2, пом. 8</t>
  </si>
  <si>
    <t>14:35:107001:6652</t>
  </si>
  <si>
    <t>Бокс №10</t>
  </si>
  <si>
    <t>Республика Саха (Якутия), г Якутск, п Жатай, ул Северная, д 51/2, пом 10</t>
  </si>
  <si>
    <t>Республика Саха, г. Якутск, п. Жатай, ул. Северная, д. 51/2, пом. 10</t>
  </si>
  <si>
    <t>14:35:107001:6653</t>
  </si>
  <si>
    <t>Бокс №11</t>
  </si>
  <si>
    <t>Республика Саха (Якутия), г Якутск, п Жатай, ул Северная, д 51/2, пом 11</t>
  </si>
  <si>
    <t>Республика Саха, г. Якутск, п. Жатай, ул. Северная, д. 51/2, пом. 11</t>
  </si>
  <si>
    <t>14:35:107001:6654</t>
  </si>
  <si>
    <t>Бокс №12</t>
  </si>
  <si>
    <t>Республика Саха (Якутия), г Якутск, п Жатай, ул Северная, д 51/2, пом 12</t>
  </si>
  <si>
    <t>Республика Саха, г. Якутск, п. Жатай, ул. Северная, д. 51/2, пом. 12</t>
  </si>
  <si>
    <t>14:35:107001:6655</t>
  </si>
  <si>
    <t>Бокс №13</t>
  </si>
  <si>
    <t>Республика Саха (Якутия), г Якутск, п Жатай, ул Северная, д 51/2, пом 13</t>
  </si>
  <si>
    <t>Республика Саха, г. Якутск, п. Жатай, ул. Северная, д. 51/2, пом. 13</t>
  </si>
  <si>
    <t>14:35:107001:6656</t>
  </si>
  <si>
    <t>Бокс №14</t>
  </si>
  <si>
    <t>Республика Саха (Якутия), г Якутск, п Жатай, ул Северная, д 51/2, пом 14</t>
  </si>
  <si>
    <t>Республика Саха, г. Якутск, п. Жатай, ул. Северная, д. 51/2, пом. 14</t>
  </si>
  <si>
    <t>14:35:107001:6657</t>
  </si>
  <si>
    <t>Бокс №15</t>
  </si>
  <si>
    <t>Республика Саха (Якутия), г Якутск, п Жатай, ул Северная, д 51/2, пом 15</t>
  </si>
  <si>
    <t>Республика Саха, г. Якутск, п. Жатай, ул. Северная, д. 51/2, пом. 15</t>
  </si>
  <si>
    <t>14:35:107001:6658</t>
  </si>
  <si>
    <t>Бокс №16</t>
  </si>
  <si>
    <t>Республика Саха (Якутия), г Якутск, п Жатай, ул Северная, д 51/2, пом 16</t>
  </si>
  <si>
    <t>Республика Саха, г. Якутск, п. Жатай, ул. Северная, д. 51/2, пом. 16</t>
  </si>
  <si>
    <t>14:35:107001:6659</t>
  </si>
  <si>
    <t>Бокс №17</t>
  </si>
  <si>
    <t>29.20</t>
  </si>
  <si>
    <t>Республика Саха (Якутия), г Якутск, п Жатай, ул Северная, д 51/2, пом 17</t>
  </si>
  <si>
    <t>Республика Саха, г. Якутск, п. Жатай, ул. Северная, д. 51/2, пом. 17</t>
  </si>
  <si>
    <t>14:35:107001:6700</t>
  </si>
  <si>
    <t>14:35:107001:4391</t>
  </si>
  <si>
    <t>Республика Саха (Якутия), г Якутск, п Жатай, ул Северная, д 62, кв 3</t>
  </si>
  <si>
    <t>Республика Саха, г. Якутск, п. Жатай, ул. Северная, д. 62, кв. 3</t>
  </si>
  <si>
    <t>14:35:107001:6702</t>
  </si>
  <si>
    <t>26.10</t>
  </si>
  <si>
    <t>Республика Саха (Якутия), г Якутск, п Жатай, ул Северная, д 62, кв 9</t>
  </si>
  <si>
    <t>Республика Саха, г. Якутск, п. Жатай, ул. Северная, д. 62, кв. 9</t>
  </si>
  <si>
    <t>14:35:107001:6703</t>
  </si>
  <si>
    <t>Республика Саха (Якутия), г Якутск, п Жатай, ул Северная, д 62, кв 10</t>
  </si>
  <si>
    <t>Республика Саха, г. Якутск, п. Жатай, ул. Северная, д. 62, кв. 10</t>
  </si>
  <si>
    <t>14:35:107001:6708</t>
  </si>
  <si>
    <t>Республика Саха (Якутия), г Якутск, п Жатай, ул Северная, д 62, кв 7</t>
  </si>
  <si>
    <t>Республика Саха, г. Якутск, п. Жатай, ул. Северная, д. 62, кв. 7</t>
  </si>
  <si>
    <t>14:35:107001:6709</t>
  </si>
  <si>
    <t>Республика Саха (Якутия), г Якутск, п Жатай, ул Северная, д 62, кв 8</t>
  </si>
  <si>
    <t>Республика Саха, г. Якутск, п. Жатай, ул. Северная, д. 62, кв. 8</t>
  </si>
  <si>
    <t>14:35:107001:6710</t>
  </si>
  <si>
    <t>Республика Саха (Якутия), г Якутск, п Жатай, ул Северная, д 62, кв 13</t>
  </si>
  <si>
    <t>Республика Саха, г. Якутск, п. Жатай, ул. Северная, д. 62, кв. 13</t>
  </si>
  <si>
    <t>14:35:107001:6713</t>
  </si>
  <si>
    <t>Республика Саха (Якутия), г Якутск, п Жатай, ул Северная, д 62, кв 16</t>
  </si>
  <si>
    <t>Республика Саха, г. Якутск, п. Жатай, ул. Северная, д. 62, кв. 16</t>
  </si>
  <si>
    <t>14:35:107001:6714</t>
  </si>
  <si>
    <t>14:35:107001:4392</t>
  </si>
  <si>
    <t>Республика Саха (Якутия), г Якутск, п Жатай, ул Северная, д 66, кв 1</t>
  </si>
  <si>
    <t>Республика Саха, г. Якутск, п. Жатай, ул. Северная, д. 66, кв. 1</t>
  </si>
  <si>
    <t>14:35:107001:6715</t>
  </si>
  <si>
    <t>Республика Саха (Якутия), г Якутск, п Жатай, ул Северная, д 66, кв 2</t>
  </si>
  <si>
    <t>Республика Саха, г. Якутск, п. Жатай, ул. Северная, д. 66, кв. 2</t>
  </si>
  <si>
    <t>14:35:107001:6716</t>
  </si>
  <si>
    <t>31.90</t>
  </si>
  <si>
    <t>Республика Саха (Якутия), г Якутск, п Жатай, ул Северная, д 66, кв 5</t>
  </si>
  <si>
    <t>Республика Саха, г. Якутск, п. Жатай, ул. Северная, д. 66, кв. 5</t>
  </si>
  <si>
    <t>14:35:107001:6718</t>
  </si>
  <si>
    <t>40.40</t>
  </si>
  <si>
    <t>Республика Саха (Якутия), г Якутск, п Жатай, ул Северная, д 66, кв 9</t>
  </si>
  <si>
    <t>Республика Саха, г. Якутск, п. Жатай, ул. Северная, д. 66, кв. 9</t>
  </si>
  <si>
    <t>14:35:107001:6722</t>
  </si>
  <si>
    <t>Республика Саха (Якутия), г Якутск, п Жатай, ул Северная, д 66, кв 7</t>
  </si>
  <si>
    <t>Республика Саха, г. Якутск, п. Жатай, ул. Северная, д. 66, кв. 7</t>
  </si>
  <si>
    <t>14:35:107001:6723</t>
  </si>
  <si>
    <t>40.60</t>
  </si>
  <si>
    <t>Республика Саха (Якутия), г Якутск, п Жатай, ул Северная, д 66, кв 8</t>
  </si>
  <si>
    <t>Республика Саха, г. Якутск, п. Жатай, ул. Северная, д. 66, кв. 8</t>
  </si>
  <si>
    <t>14:35:107001:6724</t>
  </si>
  <si>
    <t>Республика Саха (Якутия), г Якутск, п Жатай, ул Северная, д 66, кв 11</t>
  </si>
  <si>
    <t>Республика Саха, г. Якутск, п. Жатай, ул. Северная, д. 66, кв. 11</t>
  </si>
  <si>
    <t>14:35:107001:6725</t>
  </si>
  <si>
    <t>52.40</t>
  </si>
  <si>
    <t>Республика Саха (Якутия), г Якутск, п Жатай, ул Северная, д 66, кв 12</t>
  </si>
  <si>
    <t>Республика Саха, г. Якутск, п. Жатай, ул. Северная, д. 66, кв. 12</t>
  </si>
  <si>
    <t>14:35:107001:6726</t>
  </si>
  <si>
    <t>Республика Саха (Якутия), г Якутск, п Жатай, ул Строда, д 4, кв 3</t>
  </si>
  <si>
    <t>Республика Саха, г. Якутск, п. Жатай, ул. Строда, д. 4, кв. 3</t>
  </si>
  <si>
    <t>14:35:107001:6740</t>
  </si>
  <si>
    <t>14:35:107001:4441</t>
  </si>
  <si>
    <t>Республика Саха (Якутия), г Якутск, п Жатай, ул Дьячкова, д 5/1, кв 2</t>
  </si>
  <si>
    <t>Республика Саха, г. Якутск, п. Жатай, ул. Дьячкова, д. 5/1, кв. 2</t>
  </si>
  <si>
    <t>14:35:107001:6741</t>
  </si>
  <si>
    <t>Республика Саха (Якутия), г Якутск, п Жатай, ул Дьячкова, д 5/1, кв 3</t>
  </si>
  <si>
    <t>Республика Саха, г. Якутск, п. Жатай, ул. Дьячкова, д. 5/1, кв. 3</t>
  </si>
  <si>
    <t>14:35:107001:6757</t>
  </si>
  <si>
    <t>14:35:107001:4446</t>
  </si>
  <si>
    <t>34.40</t>
  </si>
  <si>
    <t>Республика Саха (Якутия), г Якутск, п Жатай, ул Комсомольская, д 45, кв 1</t>
  </si>
  <si>
    <t>Республика Саха, г. Якутск, п. Жатай, ул. Комсомольская, д. 45, кв. 1</t>
  </si>
  <si>
    <t>14:35:107001:6760</t>
  </si>
  <si>
    <t>Республика Саха (Якутия), г Якутск, п Жатай, ул Комсомольская, д 45, кв 4</t>
  </si>
  <si>
    <t>Республика Саха, г. Якутск, п. Жатай, ул. Комсомольская, д. 45, кв. 4</t>
  </si>
  <si>
    <t>14:35:107001:6767</t>
  </si>
  <si>
    <t>14:35:107001:4454</t>
  </si>
  <si>
    <t>19.90</t>
  </si>
  <si>
    <t>Республика Саха (Якутия), г Якутск, п Жатай, ул Ленина, д 11, кв 1</t>
  </si>
  <si>
    <t>Республика Саха, г. Якутск, п. Жатай, ул. Ленина, д. 11, кв. 1</t>
  </si>
  <si>
    <t>14:35:107001:6768</t>
  </si>
  <si>
    <t>Республика Саха (Якутия), г Якутск, п Жатай, ул Ленина, д 11, кв 2</t>
  </si>
  <si>
    <t>Республика Саха, г. Якутск, п. Жатай, ул. Ленина, д. 11, кв. 2</t>
  </si>
  <si>
    <t>14:35:107001:6769</t>
  </si>
  <si>
    <t>Республика Саха (Якутия), г Якутск, п Жатай, ул Ленина, д 11, кв 3</t>
  </si>
  <si>
    <t>Республика Саха, г. Якутск, п. Жатай, ул. Ленина, д. 11, кв. 3</t>
  </si>
  <si>
    <t>14:35:107001:6770</t>
  </si>
  <si>
    <t>19.70</t>
  </si>
  <si>
    <t>Республика Саха (Якутия), г Якутск, п Жатай, ул Ленина, д 11, кв 4</t>
  </si>
  <si>
    <t>Республика Саха, г. Якутск, п. Жатай, ул. Ленина, д. 11, кв. 4</t>
  </si>
  <si>
    <t>14:35:107001:6843</t>
  </si>
  <si>
    <t>14:35:107001:4467</t>
  </si>
  <si>
    <t>65.20</t>
  </si>
  <si>
    <t>Республика Саха (Якутия), г Якутск, п Жатай, ул Матросова, д 26, кв 1</t>
  </si>
  <si>
    <t>Республика Саха, г. Якутск, п. Жатай, ул. Матросова, д. 26, кв. 1</t>
  </si>
  <si>
    <t>14:35:107001:6844</t>
  </si>
  <si>
    <t>64.90</t>
  </si>
  <si>
    <t>Республика Саха (Якутия), г Якутск, п Жатай, ул Матросова, д 26, кв 2</t>
  </si>
  <si>
    <t>Республика Саха, г. Якутск, п. Жатай, ул. Матросова, д. 26, кв. 2</t>
  </si>
  <si>
    <t>14:35:107001:6848</t>
  </si>
  <si>
    <t>Республика Саха (Якутия), г Якутск, п Жатай, ул Северная, д 1б, пом 2</t>
  </si>
  <si>
    <t>Республика Саха, г. Якутск, п. Жатай, ул. Северная, д. 1б, пом. 2</t>
  </si>
  <si>
    <t>14:35:107001:6849</t>
  </si>
  <si>
    <t>Республика Саха (Якутия), г Якутск, п Жатай, ул Северная, д 1б, пом 3</t>
  </si>
  <si>
    <t>Республика Саха, г. Якутск, п. Жатай, ул. Северная, д. 1б, пом. 3</t>
  </si>
  <si>
    <t>14:35:107001:6851</t>
  </si>
  <si>
    <t>Республика Саха (Якутия), г Якутск, п Жатай, ул Северная, д 1б, пом 5</t>
  </si>
  <si>
    <t>Республика Саха, г. Якутск, п. Жатай, ул. Северная, д. 1б, пом. 5</t>
  </si>
  <si>
    <t>14:35:107001:6854</t>
  </si>
  <si>
    <t>Республика Саха (Якутия), г Якутск, п Жатай, ул Северная, д 1б, пом 8</t>
  </si>
  <si>
    <t>Республика Саха, г. Якутск, п. Жатай, ул. Северная, д. 1б, пом. 8</t>
  </si>
  <si>
    <t>14:35:107001:6858</t>
  </si>
  <si>
    <t>Республика Саха (Якутия), г Якутск, п Жатай, ул Северная, д 1б, пом 12</t>
  </si>
  <si>
    <t>Республика Саха, г. Якутск, п. Жатай, ул. Северная, д. 1б, пом. 12</t>
  </si>
  <si>
    <t>14:35:107001:6864</t>
  </si>
  <si>
    <t>Республика Саха (Якутия), г Якутск, п Жатай, ул Северная, д 1б, пом 18</t>
  </si>
  <si>
    <t>Республика Саха, г. Якутск, п. Жатай, ул. Северная, д. 1б, пом. 18</t>
  </si>
  <si>
    <t>14:35:107001:6874</t>
  </si>
  <si>
    <t>30.00</t>
  </si>
  <si>
    <t>Республика Саха (Якутия), г Якутск, п Жатай, ул Северная, д 1в, пом 2</t>
  </si>
  <si>
    <t>Республика Саха, г. Якутск, п. Жатай, ул. Северная, д. 1в, пом. 2</t>
  </si>
  <si>
    <t>14:35:107001:6876</t>
  </si>
  <si>
    <t>Республика Саха (Якутия), г Якутск, п Жатай, ул Северная, д 1в, пом 4</t>
  </si>
  <si>
    <t>Республика Саха, г. Якутск, п. Жатай, ул. Северная, д. 1в, пом. 4</t>
  </si>
  <si>
    <t>14:35:107001:6879</t>
  </si>
  <si>
    <t>Республика Саха (Якутия), г Якутск, п Жатай, ул Северная, д 1в, пом 7</t>
  </si>
  <si>
    <t>Республика Саха, г. Якутск, п. Жатай, ул. Северная, д. 1в, пом. 7</t>
  </si>
  <si>
    <t>14:35:107001:6888</t>
  </si>
  <si>
    <t>Республика Саха (Якутия), г Якутск, п Жатай, ул Северная, д 1в, пом 16</t>
  </si>
  <si>
    <t>Республика Саха, г. Якутск, п. Жатай, ул. Северная, д. 1в, пом. 16</t>
  </si>
  <si>
    <t>14:35:107001:6898</t>
  </si>
  <si>
    <t>14:35:107001:4491</t>
  </si>
  <si>
    <t>Республика Саха (Якутия), г Якутск, п Жатай, ул Северная, д 34, кв 2</t>
  </si>
  <si>
    <t>Республика Саха, г. Якутск, п. Жатай, ул. Северная, д. 34, кв. 2</t>
  </si>
  <si>
    <t>14:35:107001:6899</t>
  </si>
  <si>
    <t>70.70</t>
  </si>
  <si>
    <t>Республика Саха (Якутия), г Якутск, п Жатай, ул Северная, д 34, кв 4</t>
  </si>
  <si>
    <t>Республика Саха, г. Якутск, п. Жатай, ул. Северная, д. 34, кв. 4</t>
  </si>
  <si>
    <t>14:35:107001:6900</t>
  </si>
  <si>
    <t>Республика Саха (Якутия), г Якутск, п Жатай, ул Северная, д 34, кв 3</t>
  </si>
  <si>
    <t>Республика Саха, г. Якутск, п. Жатай, ул. Северная, д. 34, кв. 3</t>
  </si>
  <si>
    <t>14:35:107001:6901</t>
  </si>
  <si>
    <t>Республика Саха (Якутия), г Якутск, п Жатай, ул Северная, д 34, кв 6</t>
  </si>
  <si>
    <t>Республика Саха, г. Якутск, п. Жатай, ул. Северная, д. 34, кв. 6</t>
  </si>
  <si>
    <t>14:35:107001:6903</t>
  </si>
  <si>
    <t>71.70</t>
  </si>
  <si>
    <t>Республика Саха (Якутия), г Якутск, п Жатай, ул Северная, д 34, кв 7</t>
  </si>
  <si>
    <t>Республика Саха, г. Якутск, п. Жатай, ул. Северная, д. 34, кв. 7</t>
  </si>
  <si>
    <t>14:35:107001:6904</t>
  </si>
  <si>
    <t>58.30</t>
  </si>
  <si>
    <t>Республика Саха (Якутия), г Якутск, п Жатай, ул Северная, д 34, кв 8</t>
  </si>
  <si>
    <t>Республика Саха, г. Якутск, п. Жатай, ул. Северная, д. 34, кв. 8</t>
  </si>
  <si>
    <t>14:35:107001:6926</t>
  </si>
  <si>
    <t>14:35:107001:4493</t>
  </si>
  <si>
    <t>40.80</t>
  </si>
  <si>
    <t>Республика Саха (Якутия), г Якутск, п Жатай, ул Северная, д 37, кв 51</t>
  </si>
  <si>
    <t>Республика Саха, г. Якутск, п. Жатай, ул. Северная, д. 37, кв. 51</t>
  </si>
  <si>
    <t>14:35:107001:6945</t>
  </si>
  <si>
    <t>41.90</t>
  </si>
  <si>
    <t>Республика Саха (Якутия), г Якутск, п Жатай, ул Северная, д 37, кв 10</t>
  </si>
  <si>
    <t>Республика Саха, г. Якутск, п. Жатай, ул. Северная, д. 37, кв. 10</t>
  </si>
  <si>
    <t>14:35:107001:6949</t>
  </si>
  <si>
    <t>Республика Саха (Якутия), г Якутск, п Жатай, ул Северная, д 37, кв 26</t>
  </si>
  <si>
    <t>Республика Саха, г. Якутск, п. Жатай, ул. Северная, д. 37, кв. 26</t>
  </si>
  <si>
    <t>14:35:107001:6956</t>
  </si>
  <si>
    <t>41.10</t>
  </si>
  <si>
    <t>Республика Саха (Якутия), г Якутск, п Жатай, ул Северная, д 37, кв 59</t>
  </si>
  <si>
    <t>Республика Саха, г. Якутск, п. Жатай, ул. Северная, д. 37, кв. 59</t>
  </si>
  <si>
    <t>59</t>
  </si>
  <si>
    <t>14:35:107001:6959</t>
  </si>
  <si>
    <t>44.20</t>
  </si>
  <si>
    <t>Республика Саха (Якутия), г Якутск, п Жатай, ул Северная, д 37, кв 57</t>
  </si>
  <si>
    <t>Республика Саха, г. Якутск, п. Жатай, ул. Северная, д. 37, кв. 57</t>
  </si>
  <si>
    <t>14:35:107001:6962</t>
  </si>
  <si>
    <t>45.50</t>
  </si>
  <si>
    <t>Республика Саха (Якутия), г Якутск, п Жатай, ул Северная, д 37, кв 32</t>
  </si>
  <si>
    <t>Республика Саха, г. Якутск, п. Жатай, ул. Северная, д. 37, кв. 32</t>
  </si>
  <si>
    <t>14:35:107001:6965</t>
  </si>
  <si>
    <t>41.00</t>
  </si>
  <si>
    <t>Республика Саха (Якутия), г Якутск, п Жатай, ул Северная, д 37, кв 15</t>
  </si>
  <si>
    <t>Республика Саха, г. Якутск, п. Жатай, ул. Северная, д. 37, кв. 15</t>
  </si>
  <si>
    <t>14:35:107001:6968</t>
  </si>
  <si>
    <t>Республика Саха (Якутия), г Якутск, п Жатай, ул Северная, д 37, кв 47</t>
  </si>
  <si>
    <t>Республика Саха, г. Якутск, п. Жатай, ул. Северная, д. 37, кв. 47</t>
  </si>
  <si>
    <t>14:35:107001:6970</t>
  </si>
  <si>
    <t>Республика Саха (Якутия), г Якутск, п Жатай, ул Северная, д 37, кв 31</t>
  </si>
  <si>
    <t>Республика Саха, г. Якутск, п. Жатай, ул. Северная, д. 37, кв. 31</t>
  </si>
  <si>
    <t>14:35:107001:6973</t>
  </si>
  <si>
    <t>Республика Саха (Якутия), г Якутск, п Жатай, ул Северная, д 37, кв 63</t>
  </si>
  <si>
    <t>Республика Саха, г. Якутск, п. Жатай, ул. Северная, д. 37, кв. 63</t>
  </si>
  <si>
    <t>14:35:107001:6974</t>
  </si>
  <si>
    <t>Республика Саха (Якутия), г Якутск, п Жатай, ул Северная, д 37, кв 48</t>
  </si>
  <si>
    <t>Республика Саха, г. Якутск, п. Жатай, ул. Северная, д. 37, кв. 48</t>
  </si>
  <si>
    <t>14:35:107001:6998</t>
  </si>
  <si>
    <t>14:35:107001:4497</t>
  </si>
  <si>
    <t>27.70</t>
  </si>
  <si>
    <t>Республика Саха (Якутия), г Якутск, п Жатай, ул Северная, д 44/2, кв 2</t>
  </si>
  <si>
    <t>Республика Саха, г. Якутск, п. Жатай, ул. Северная, д. 44/2, кв. 2</t>
  </si>
  <si>
    <t>14:35:107001:7009</t>
  </si>
  <si>
    <t>14:35:107001:4502</t>
  </si>
  <si>
    <t>Республика Саха (Якутия), г Якутск, п Жатай, ул Северная, д 66/2, кв 8</t>
  </si>
  <si>
    <t>Республика Саха, г. Якутск, п. Жатай, ул. Северная, д. 66/2, кв. 8</t>
  </si>
  <si>
    <t>14:35:107001:7011</t>
  </si>
  <si>
    <t>52.10</t>
  </si>
  <si>
    <t>Республика Саха (Якутия), г Якутск, п Жатай, ул Северная, д 66/2, кв 4</t>
  </si>
  <si>
    <t>Республика Саха, г. Якутск, п. Жатай, ул. Северная, д. 66/2, кв. 4</t>
  </si>
  <si>
    <t>14:35:107001:7012</t>
  </si>
  <si>
    <t>Республика Саха (Якутия), г Якутск, п Жатай, ул Северная, д 66/2, кв 5</t>
  </si>
  <si>
    <t>Республика Саха, г. Якутск, п. Жатай, ул. Северная, д. 66/2, кв. 5</t>
  </si>
  <si>
    <t>14:35:107001:7013</t>
  </si>
  <si>
    <t>31.50</t>
  </si>
  <si>
    <t>Республика Саха (Якутия), г Якутск, п Жатай, ул Северная, д 66/2, кв 6</t>
  </si>
  <si>
    <t>Республика Саха, г. Якутск, п. Жатай, ул. Северная, д. 66/2, кв. 6</t>
  </si>
  <si>
    <t>14:35:107001:7016</t>
  </si>
  <si>
    <t>Республика Саха (Якутия), г Якутск, п Жатай, ул Северная, д 66/2, кв 12</t>
  </si>
  <si>
    <t>Республика Саха, г. Якутск, п. Жатай, ул. Северная, д. 66/2, кв. 12</t>
  </si>
  <si>
    <t>14:35:107001:7017</t>
  </si>
  <si>
    <t>14:35:107001:4535</t>
  </si>
  <si>
    <t>69.90</t>
  </si>
  <si>
    <t>Республика Саха (Якутия), г Якутск, п Жатай, ул Матросова, д 5, кв 80</t>
  </si>
  <si>
    <t>г. Жатай, ул. Матросова, д. 5, кв. 80</t>
  </si>
  <si>
    <t>80</t>
  </si>
  <si>
    <t>14:35:107001:7019</t>
  </si>
  <si>
    <t>34.80</t>
  </si>
  <si>
    <t>г. Жатай, ул. Матросова, д. 5, кв. 78</t>
  </si>
  <si>
    <t>14:35:107001:7021</t>
  </si>
  <si>
    <t>61.10</t>
  </si>
  <si>
    <t>Республика Саха (Якутия), г Якутск, п Жатай, ул Матросова, д 5, кв 60</t>
  </si>
  <si>
    <t>г. Жатай, ул. Матросова, д. 5, кв. 60</t>
  </si>
  <si>
    <t>14:35:107001:7022</t>
  </si>
  <si>
    <t>61.40</t>
  </si>
  <si>
    <t>Республика Саха (Якутия), г Якутск, п Жатай, ул Матросова, д 5, кв 59</t>
  </si>
  <si>
    <t>г. Жатай, ул. Матросова, д. 5, кв. 59</t>
  </si>
  <si>
    <t>14:35:107001:7024</t>
  </si>
  <si>
    <t>46.70</t>
  </si>
  <si>
    <t>Республика Саха (Якутия), г Якутск, п Жатай, ул Матросова, д 5, кв 57</t>
  </si>
  <si>
    <t>г. Жатай, ул. Матросова, д. 5, кв. 57</t>
  </si>
  <si>
    <t>14:35:107001:7025</t>
  </si>
  <si>
    <t>Республика Саха (Якутия), г Якутск, п Жатай, ул Матросова, д 5, кв 40</t>
  </si>
  <si>
    <t>г. Жатай, ул. Матросова, д. 5, кв. 40</t>
  </si>
  <si>
    <t>14:35:107001:7027</t>
  </si>
  <si>
    <t>г. Жатай, ул. Матросова, д. 5, кв. 38</t>
  </si>
  <si>
    <t>14:35:107001:7029</t>
  </si>
  <si>
    <t>35.10</t>
  </si>
  <si>
    <t>Республика Саха (Якутия), г Якутск, п Жатай, ул Матросова, д 5, кв 20</t>
  </si>
  <si>
    <t>г. Жатай, ул. Матросова, д. 5, кв. 20</t>
  </si>
  <si>
    <t>14:35:107001:7030</t>
  </si>
  <si>
    <t>34.50</t>
  </si>
  <si>
    <t>Республика Саха (Якутия), г Якутск, п Жатай, ул Матросова, д 5, кв 19</t>
  </si>
  <si>
    <t>г. Жатай, ул. Матросова, д. 5, кв. 19</t>
  </si>
  <si>
    <t>14:35:107001:7031</t>
  </si>
  <si>
    <t>70.50</t>
  </si>
  <si>
    <t>Республика Саха (Якутия), г Якутск, п Жатай, ул Матросова, д 5, кв 18</t>
  </si>
  <si>
    <t>г. Жатай, ул. Матросова, д. 5, кв. 18</t>
  </si>
  <si>
    <t>14:35:107001:7032</t>
  </si>
  <si>
    <t>Республика Саха (Якутия), г Якутск, п Жатай, ул Матросова, д 5, кв 17</t>
  </si>
  <si>
    <t>г. Жатай, ул. Матросова, д. 5, кв. 17</t>
  </si>
  <si>
    <t>14:35:107001:7034</t>
  </si>
  <si>
    <t>Республика Саха (Якутия), г Якутск, п Жатай, ул Матросова, д 5, кв 75</t>
  </si>
  <si>
    <t>г. Жатай, ул. Матросова, д. 5, кв. 75</t>
  </si>
  <si>
    <t>14:35:107001:7036</t>
  </si>
  <si>
    <t>Республика Саха (Якутия), г Якутск, п Жатай, ул Матросова, д 5, кв 73</t>
  </si>
  <si>
    <t>г. Жатай, ул. Матросова, д. 5, кв. 73</t>
  </si>
  <si>
    <t>73</t>
  </si>
  <si>
    <t>14:35:107001:7039</t>
  </si>
  <si>
    <t>46.40</t>
  </si>
  <si>
    <t>Республика Саха (Якутия), г Якутск, п Жатай, ул Матросова, д 5, кв 54</t>
  </si>
  <si>
    <t>г. Жатай, ул. Матросова, д. 5, кв. 54</t>
  </si>
  <si>
    <t>14:35:107001:7040</t>
  </si>
  <si>
    <t>Республика Саха (Якутия), г Якутск, п Жатай, ул Матросова, д 5, кв 53</t>
  </si>
  <si>
    <t>г. Жатай, ул. Матросова, д. 5, кв. 53</t>
  </si>
  <si>
    <t>14:35:107001:7041</t>
  </si>
  <si>
    <t>Республика Саха (Якутия), г Якутск, п Жатай, ул Матросова, д 5, кв 36</t>
  </si>
  <si>
    <t>г. Жатай, ул. Матросова, д. 5, кв. 36</t>
  </si>
  <si>
    <t>14:35:107001:7043</t>
  </si>
  <si>
    <t>Республика Саха (Якутия), г Якутск, п Жатай, ул Матросова, д 5, кв 34</t>
  </si>
  <si>
    <t>г. Жатай, ул. Матросова, д. 5, кв. 34</t>
  </si>
  <si>
    <t>14:35:107001:7045</t>
  </si>
  <si>
    <t>35.20</t>
  </si>
  <si>
    <t>Республика Саха (Якутия), г Якутск, п Жатай, ул Матросова, д 5, кв 16</t>
  </si>
  <si>
    <t>г. Жатай, ул. Матросова, д. 5, кв. 16</t>
  </si>
  <si>
    <t>14:35:107001:7046</t>
  </si>
  <si>
    <t>34.20</t>
  </si>
  <si>
    <t>Республика Саха (Якутия), г Якутск, п Жатай, ул Матросова, д 5, кв 15</t>
  </si>
  <si>
    <t>г. Жатай, ул. Матросова, д. 5, кв. 15</t>
  </si>
  <si>
    <t>14:35:107001:7047</t>
  </si>
  <si>
    <t>Республика Саха (Якутия), г Якутск, п Жатай, ул Матросова, д 5, кв 14</t>
  </si>
  <si>
    <t>г. Жатай, ул. Матросова, д. 5, кв. 14</t>
  </si>
  <si>
    <t>14:35:107001:7048</t>
  </si>
  <si>
    <t>Республика Саха (Якутия), г Якутск, п Жатай, ул Матросова, д 5, кв 13</t>
  </si>
  <si>
    <t>г. Жатай, ул. Матросова, д. 5, кв. 13</t>
  </si>
  <si>
    <t>14:35:107001:7049</t>
  </si>
  <si>
    <t>7.00</t>
  </si>
  <si>
    <t>Республика Саха (Якутия), г Якутск, п Жатай, ул Матросова, д 5, кв 72</t>
  </si>
  <si>
    <t>г. Жатай, ул. Матросова, д. 5, кв. 72</t>
  </si>
  <si>
    <t>14:35:107001:7050</t>
  </si>
  <si>
    <t>Республика Саха (Якутия), г Якутск, п Жатай, ул Матросова, д 5, кв 71</t>
  </si>
  <si>
    <t>г. Жатай, ул. Матросова, д. 5, кв. 71</t>
  </si>
  <si>
    <t>14:35:107001:7051</t>
  </si>
  <si>
    <t>34.00</t>
  </si>
  <si>
    <t>Республика Саха (Якутия), г Якутск, п Жатай, ул Матросова, д 5, кв 70</t>
  </si>
  <si>
    <t>г. Жатай, ул. Матросова, д. 5, кв. 70</t>
  </si>
  <si>
    <t>14:35:107001:7052</t>
  </si>
  <si>
    <t>Республика Саха (Якутия), г Якутск, п Жатай, ул Матросова, д 5, кв 69</t>
  </si>
  <si>
    <t>г. Жатай, ул. Матросова, д. 5, кв. 69</t>
  </si>
  <si>
    <t>69</t>
  </si>
  <si>
    <t>14:35:107001:7054</t>
  </si>
  <si>
    <t>Республика Саха (Якутия), г Якутск, п Жатай, ул Матросова, д 5, кв 51</t>
  </si>
  <si>
    <t>г. Жатай, ул. Матросова, д. 5, кв. 51</t>
  </si>
  <si>
    <t>14:35:107001:7057</t>
  </si>
  <si>
    <t>Республика Саха (Якутия), г Якутск, п Жатай, ул Матросова, д 5, кв 32</t>
  </si>
  <si>
    <t>г. Жатай, ул. Матросова, д. 5, кв. 32</t>
  </si>
  <si>
    <t>14:35:107001:7058</t>
  </si>
  <si>
    <t>46.80</t>
  </si>
  <si>
    <t>Республика Саха (Якутия), г Якутск, п Жатай, ул Матросова, д 5, кв 31</t>
  </si>
  <si>
    <t>г. Жатай, ул. Матросова, д. 5, кв. 31</t>
  </si>
  <si>
    <t>14:35:107001:7059</t>
  </si>
  <si>
    <t>61.30</t>
  </si>
  <si>
    <t>Республика Саха (Якутия), г Якутск, п Жатай, ул Матросова, д 5, кв 30</t>
  </si>
  <si>
    <t>г. Жатай, ул. Матросова, д. 5, кв. 30</t>
  </si>
  <si>
    <t>14:35:107001:7060</t>
  </si>
  <si>
    <t>Республика Саха (Якутия), г Якутск, п Жатай, ул Матросова, д 5, кв 29</t>
  </si>
  <si>
    <t>г. Жатай, ул. Матросова, д. 5, кв. 29</t>
  </si>
  <si>
    <t>14:35:107001:7062</t>
  </si>
  <si>
    <t>Республика Саха (Якутия), г Якутск, п Жатай, ул Матросова, д 5, кв 10</t>
  </si>
  <si>
    <t>г. Жатай, ул. Матросова, д. 5, кв. 10</t>
  </si>
  <si>
    <t>14:35:107001:7065</t>
  </si>
  <si>
    <t>Республика Саха (Якутия), г Якутск, п Жатай, ул Матросова, д 5, кв 67</t>
  </si>
  <si>
    <t>г. Жатай, ул. Матросова, д. 5, кв. 67</t>
  </si>
  <si>
    <t>67</t>
  </si>
  <si>
    <t>14:35:107001:7068</t>
  </si>
  <si>
    <t>35.00</t>
  </si>
  <si>
    <t>Республика Саха (Якутия), г Якутск, п Жатай, ул Матросова, д 5, кв 65</t>
  </si>
  <si>
    <t>г. Жатай, ул. Матросова, д. 5, кв. 65</t>
  </si>
  <si>
    <t>14:35:107001:7071</t>
  </si>
  <si>
    <t>Республика Саха (Якутия), г Якутск, п Жатай, ул Матросова, д 5, кв 46</t>
  </si>
  <si>
    <t>г. Жатай, ул. Матросова, д. 5, кв. 46</t>
  </si>
  <si>
    <t>14:35:107001:7072</t>
  </si>
  <si>
    <t>Республика Саха (Якутия), г Якутск, п Жатай, ул Матросова, д 5, кв 45</t>
  </si>
  <si>
    <t>г. Жатай, ул. Матросова, д. 5, кв. 45</t>
  </si>
  <si>
    <t>14:35:107001:7073</t>
  </si>
  <si>
    <t>Республика Саха (Якутия), г Якутск, п Жатай, ул Матросова, д 5, кв 28</t>
  </si>
  <si>
    <t>г. Жатай, ул. Матросова, д. 5, кв. 28</t>
  </si>
  <si>
    <t>14:35:107001:7075</t>
  </si>
  <si>
    <t>Республика Саха (Якутия), г Якутск, п Жатай, ул Матросова, д 5, кв 26</t>
  </si>
  <si>
    <t>г. Жатай, ул. Матросова, д. 5, кв. 26</t>
  </si>
  <si>
    <t>14:35:107001:7078</t>
  </si>
  <si>
    <t>Республика Саха (Якутия), г Якутск, п Жатай, ул Матросова, д 5, кв 7</t>
  </si>
  <si>
    <t>г. Жатай, ул. Матросова, д. 5, кв. 7</t>
  </si>
  <si>
    <t>14:35:107001:7079</t>
  </si>
  <si>
    <t>69.70</t>
  </si>
  <si>
    <t>Республика Саха (Якутия), г Якутск, п Жатай, ул Матросова, д 5, кв 6</t>
  </si>
  <si>
    <t>г. Жатай, ул. Матросова, д. 5, кв. 6</t>
  </si>
  <si>
    <t>14:35:107001:7080</t>
  </si>
  <si>
    <t>Республика Саха (Якутия), г Якутск, п Жатай, ул Матросова, д 5, кв 5</t>
  </si>
  <si>
    <t>г. Жатай, ул. Матросова, д. 5, кв. 5</t>
  </si>
  <si>
    <t>14:35:107001:7081</t>
  </si>
  <si>
    <t>69.80</t>
  </si>
  <si>
    <t>Республика Саха (Якутия), г Якутск, п Жатай, ул Матросова, д 5, кв 64</t>
  </si>
  <si>
    <t>г. Жатай, ул. Матросова, д. 5, кв. 64</t>
  </si>
  <si>
    <t>14:35:107001:7083</t>
  </si>
  <si>
    <t>Республика Саха (Якутия), г Якутск, п Жатай, ул Матросова, д 5, кв 62</t>
  </si>
  <si>
    <t>г. Жатай, ул. Матросова, д. 5, кв. 62</t>
  </si>
  <si>
    <t>62</t>
  </si>
  <si>
    <t>14:35:107001:7084</t>
  </si>
  <si>
    <t>Республика Саха (Якутия), г Якутск, п Жатай, ул Матросова, д 5, кв 61</t>
  </si>
  <si>
    <t>г. Жатай, ул. Матросова, д. 5, кв. 61</t>
  </si>
  <si>
    <t>61</t>
  </si>
  <si>
    <t>14:35:107001:7087</t>
  </si>
  <si>
    <t>Республика Саха (Якутия), г Якутск, п Жатай, ул Матросова, д 5, кв 42</t>
  </si>
  <si>
    <t>г. Жатай, ул. Матросова, д. 5, кв. 42</t>
  </si>
  <si>
    <t>14:35:107001:7093</t>
  </si>
  <si>
    <t>Республика Саха (Якутия), г Якутск, п Жатай, ул Матросова, д 5, кв 4</t>
  </si>
  <si>
    <t>г. Жатай, ул. Матросова, д. 5, кв. 4</t>
  </si>
  <si>
    <t>14:35:107001:7095</t>
  </si>
  <si>
    <t>70.30</t>
  </si>
  <si>
    <t>Республика Саха (Якутия), г Якутск, п Жатай, ул Матросова, д 5, кв 2</t>
  </si>
  <si>
    <t>г. Жатай, ул. Матросова, д. 5, кв. 2</t>
  </si>
  <si>
    <t>14:35:107001:7096</t>
  </si>
  <si>
    <t>70.40</t>
  </si>
  <si>
    <t>Республика Саха (Якутия), г Якутск, п Жатай, ул Матросова, д 5, кв 1</t>
  </si>
  <si>
    <t>г. Жатай, ул. Матросова, д. 5, кв. 1</t>
  </si>
  <si>
    <t>14:35:107001:7097</t>
  </si>
  <si>
    <t>14:35:107001:4540</t>
  </si>
  <si>
    <t>Республика Саха (Якутия), г Якутск, п Жатай, ул Северная, д 29, кв 44</t>
  </si>
  <si>
    <t>Республика Саха, г. Якутск, п. Жатай, ул. Северная, д. 29, кв. 44</t>
  </si>
  <si>
    <t>14:35:107001:7102</t>
  </si>
  <si>
    <t>55.20</t>
  </si>
  <si>
    <t>Республика Саха (Якутия), г Якутск, п Жатай, ул Северная, д 29, кв 13</t>
  </si>
  <si>
    <t>Республика Саха, г. Якутск, п. Жатай, ул. Северная, д. 29, кв. 13</t>
  </si>
  <si>
    <t>14:35:107001:7104</t>
  </si>
  <si>
    <t>19.00</t>
  </si>
  <si>
    <t>Республика Саха (Якутия), г Якутск, п Жатай, ул Северная, д 29, кв 10</t>
  </si>
  <si>
    <t>Республика Саха, г. Якутск, п. Жатай, ул. Северная, д. 29, кв. 10</t>
  </si>
  <si>
    <t>14:35:107001:7105</t>
  </si>
  <si>
    <t>Республика Саха (Якутия), г Якутск, п Жатай, ул Северная, д 29, кв 9</t>
  </si>
  <si>
    <t>Республика Саха, г. Якутск, п. Жатай, ул. Северная, д. 29, кв. 9</t>
  </si>
  <si>
    <t>14:35:107001:7106</t>
  </si>
  <si>
    <t>36.40</t>
  </si>
  <si>
    <t>Республика Саха (Якутия), г Якутск, п Жатай, ул Северная, д 29, кв 6</t>
  </si>
  <si>
    <t>Республика Саха, г. Якутск, п. Жатай, ул. Северная, д. 29, кв. 6</t>
  </si>
  <si>
    <t>14:35:107001:7112</t>
  </si>
  <si>
    <t>14:35:107001:4558</t>
  </si>
  <si>
    <t>комната</t>
  </si>
  <si>
    <t>Комната</t>
  </si>
  <si>
    <t>Республика Саха (Якутия), г Якутск, п Жатай, ул Гастелло, д 19, к 104</t>
  </si>
  <si>
    <t>Республика Саха, г. Якутск, п. Жатай, ул. Гастелло, д. 19, к. 104</t>
  </si>
  <si>
    <t>104</t>
  </si>
  <si>
    <t>14:35:107001:7113</t>
  </si>
  <si>
    <t>Республика Саха (Якутия), г Якутск, п Жатай, ул Гастелло, д 19, к 105</t>
  </si>
  <si>
    <t>Республика Саха, г. Якутск, п. Жатай, ул. Гастелло, д. 19, к. 105</t>
  </si>
  <si>
    <t>105</t>
  </si>
  <si>
    <t>14:35:107001:7114</t>
  </si>
  <si>
    <t>25.30</t>
  </si>
  <si>
    <t>Республика Саха (Якутия), г Якутск, п Жатай, ул Гастелло, д 19, кв 106</t>
  </si>
  <si>
    <t>Республика Саха, г. Якутск, п. Жатай, ул. Гастелло, д. 19, кв. 106</t>
  </si>
  <si>
    <t>106</t>
  </si>
  <si>
    <t>14:35:107001:7115</t>
  </si>
  <si>
    <t>Республика Саха (Якутия), г Якутск, п Жатай, ул Гастелло, д 19, к 107</t>
  </si>
  <si>
    <t>Республика Саха, г. Якутск, п. Жатай, ул. Гастелло, д. 19, к. 107</t>
  </si>
  <si>
    <t>107</t>
  </si>
  <si>
    <t>14:35:107001:7116</t>
  </si>
  <si>
    <t>Республика Саха (Якутия), г Якутск, п Жатай, ул Гастелло, д 19, к 109</t>
  </si>
  <si>
    <t>Республика Саха, г. Якутск, п. Жатай, ул. Гастелло, д. 19, к. 109</t>
  </si>
  <si>
    <t>109</t>
  </si>
  <si>
    <t>14:35:107001:7117</t>
  </si>
  <si>
    <t>Республика Саха (Якутия), г Якутск, п Жатай, ул Гастелло, д 19, к 110</t>
  </si>
  <si>
    <t>Республика Саха, г. Якутск, п. Жатай, ул. Гастелло, д. 19, к. 110</t>
  </si>
  <si>
    <t>110</t>
  </si>
  <si>
    <t>14:35:107001:7118</t>
  </si>
  <si>
    <t>13.20</t>
  </si>
  <si>
    <t>Республика Саха (Якутия), г Якутск, п Жатай, ул Гастелло, д 19, кв 111</t>
  </si>
  <si>
    <t>Республика Саха, г. Якутск, п. Жатай, ул. Гастелло, д. 19, кв. 111</t>
  </si>
  <si>
    <t>111</t>
  </si>
  <si>
    <t>14:35:107001:7120</t>
  </si>
  <si>
    <t>Гостиница</t>
  </si>
  <si>
    <t>31.70</t>
  </si>
  <si>
    <t>Республика Саха (Якутия), г Якутск, п Жатай, ул Гастелло, д 19, пом б/н</t>
  </si>
  <si>
    <t>Республика Саха, г. Якутск, п. Жатай, ул. Гастелло, д. 19, пом. б/н</t>
  </si>
  <si>
    <t>б/н</t>
  </si>
  <si>
    <t>14:35:107001:7121</t>
  </si>
  <si>
    <t>15.40</t>
  </si>
  <si>
    <t>Республика Саха (Якутия), г Якутск, п Жатай, ул Гастелло, д 19, к 201</t>
  </si>
  <si>
    <t>Республика Саха, г. Якутск, п. Жатай, ул. Гастелло, д. 19, к. 201</t>
  </si>
  <si>
    <t>201</t>
  </si>
  <si>
    <t>14:35:107001:7122</t>
  </si>
  <si>
    <t>21.80</t>
  </si>
  <si>
    <t>Республика Саха (Якутия), г Якутск, п Жатай, ул Гастелло, д 19, кв 202</t>
  </si>
  <si>
    <t>Республика Саха, г. Якутск, п. Жатай, ул. Гастелло, д. 19, кв. 202</t>
  </si>
  <si>
    <t>202</t>
  </si>
  <si>
    <t>14:35:107001:7125</t>
  </si>
  <si>
    <t>19.20</t>
  </si>
  <si>
    <t>Республика Саха (Якутия), г Якутск, п Жатай, ул Гастелло, д 19, к 236</t>
  </si>
  <si>
    <t>Республика Саха, г. Якутск, п. Жатай, ул. Гастелло, д. 19, к. 236</t>
  </si>
  <si>
    <t>236</t>
  </si>
  <si>
    <t>14:35:107001:7126</t>
  </si>
  <si>
    <t>Республика Саха (Якутия), г Якутск, п Жатай, ул Гастелло, д 19, к 205</t>
  </si>
  <si>
    <t>Республика Саха, г. Якутск, п. Жатай, ул. Гастелло, д. 19, к. 205</t>
  </si>
  <si>
    <t>205</t>
  </si>
  <si>
    <t>14:35:107001:7129</t>
  </si>
  <si>
    <t>18.40</t>
  </si>
  <si>
    <t>Республика Саха (Якутия), г Якутск, п Жатай, ул Гастелло, д 19, к 209а</t>
  </si>
  <si>
    <t>Республика Саха, г. Якутск, п. Жатай, ул. Гастелло, д. 19, к. 209а</t>
  </si>
  <si>
    <t>209а</t>
  </si>
  <si>
    <t>14:35:107001:7130</t>
  </si>
  <si>
    <t>Республика Саха (Якутия), г Якутск, п Жатай, ул Гастелло, д 19, к 204</t>
  </si>
  <si>
    <t>Республика Саха, г. Якутск, п. Жатай, ул. Гастелло, д. 19, к. 204</t>
  </si>
  <si>
    <t>204</t>
  </si>
  <si>
    <t>14:35:107001:7132</t>
  </si>
  <si>
    <t>18.30</t>
  </si>
  <si>
    <t>Республика Саха (Якутия), г Якутск, п Жатай, ул Гастелло, д 19, к 208</t>
  </si>
  <si>
    <t>Республика Саха, г. Якутск, п. Жатай, ул. Гастелло, д. 19, к. 208</t>
  </si>
  <si>
    <t>208</t>
  </si>
  <si>
    <t>14:35:107001:7133</t>
  </si>
  <si>
    <t>18.00</t>
  </si>
  <si>
    <t>Республика Саха (Якутия), г Якутск, п Жатай, ул Гастелло, д 19, к 210</t>
  </si>
  <si>
    <t>Республика Саха, г. Якутск, п. Жатай, ул. Гастелло, д. 19, к. 210</t>
  </si>
  <si>
    <t>210</t>
  </si>
  <si>
    <t>14:35:107001:7134</t>
  </si>
  <si>
    <t>Республика Саха (Якутия), г Якутск, п Жатай, ул Гастелло, д 19, к 211</t>
  </si>
  <si>
    <t>Республика Саха, г. Якутск, п. Жатай, ул. Гастелло, д. 19, к. 211</t>
  </si>
  <si>
    <t>211</t>
  </si>
  <si>
    <t>14:35:107001:7135</t>
  </si>
  <si>
    <t>18.10</t>
  </si>
  <si>
    <t>Республика Саха (Якутия), г Якутск, п Жатай, ул Гастелло, д 19, к 212</t>
  </si>
  <si>
    <t>Республика Саха, г. Якутск, п. Жатай, ул. Гастелло, д. 19, к. 212</t>
  </si>
  <si>
    <t>212</t>
  </si>
  <si>
    <t>14:35:107001:7136</t>
  </si>
  <si>
    <t>Республика Саха (Якутия), г Якутск, п Жатай, ул Гастелло, д 19, к 213</t>
  </si>
  <si>
    <t>Республика Саха, г. Якутск, п. Жатай, ул. Гастелло, д. 19, к. 213</t>
  </si>
  <si>
    <t>213</t>
  </si>
  <si>
    <t>14:35:107001:7138</t>
  </si>
  <si>
    <t>Республика Саха (Якутия), г Якутск, п Жатай, ул Гастелло, д 19, к 215</t>
  </si>
  <si>
    <t>Республика Саха, г. Якутск, п. Жатай, ул. Гастелло, д. 19, к. 215</t>
  </si>
  <si>
    <t>215</t>
  </si>
  <si>
    <t>14:35:107001:7139</t>
  </si>
  <si>
    <t>Республика Саха (Якутия), г Якутск, п Жатай, ул Гастелло, д 19, к 216</t>
  </si>
  <si>
    <t>Республика Саха, г. Якутск, п. Жатай, ул. Гастелло, д. 19, к. 216</t>
  </si>
  <si>
    <t>216</t>
  </si>
  <si>
    <t>14:35:107001:7140</t>
  </si>
  <si>
    <t>39.20</t>
  </si>
  <si>
    <t>Республика Саха (Якутия), г Якутск, п Жатай, ул Гастелло, д 19, кв 217,230</t>
  </si>
  <si>
    <t>Республика Саха, г. Якутск, п. Жатай, ул. Гастелло, д. 19, кв. 217,230</t>
  </si>
  <si>
    <t>217,230</t>
  </si>
  <si>
    <t>14:35:107001:7142</t>
  </si>
  <si>
    <t>Республика Саха (Якутия), г Якутск, п Жатай, ул Гастелло, д 19, к 219</t>
  </si>
  <si>
    <t>Республика Саха, г. Якутск, п. Жатай, ул. Гастелло, д. 19, к. 219</t>
  </si>
  <si>
    <t>219</t>
  </si>
  <si>
    <t>14:35:107001:7144</t>
  </si>
  <si>
    <t>Республика Саха (Якутия), г Якутск, п Жатай, ул Гастелло, д 19, к 221</t>
  </si>
  <si>
    <t>Республика Саха, г. Якутск, п. Жатай, ул. Гастелло, д. 19, к. 221</t>
  </si>
  <si>
    <t>221</t>
  </si>
  <si>
    <t>14:35:107001:7145</t>
  </si>
  <si>
    <t>18.60</t>
  </si>
  <si>
    <t>Республика Саха (Якутия), г Якутск, п Жатай, ул Гастелло, д 19, к 222</t>
  </si>
  <si>
    <t>Республика Саха, г. Якутск, п. Жатай, ул. Гастелло, д. 19, к. 222</t>
  </si>
  <si>
    <t>222</t>
  </si>
  <si>
    <t>14:35:107001:7146</t>
  </si>
  <si>
    <t>Республика Саха (Якутия), г Якутск, п Жатай, ул Гастелло, д 19, к 223</t>
  </si>
  <si>
    <t>Республика Саха, г. Якутск, п. Жатай, ул. Гастелло, д. 19, к. 223</t>
  </si>
  <si>
    <t>223</t>
  </si>
  <si>
    <t>14:35:107001:7149</t>
  </si>
  <si>
    <t>10.80</t>
  </si>
  <si>
    <t>Республика Саха (Якутия), г Якутск, п Жатай, ул Гастелло, д 19, к 238</t>
  </si>
  <si>
    <t>Республика Саха, г. Якутск, п. Жатай, ул. Гастелло, д. 19, к. 238</t>
  </si>
  <si>
    <t>238</t>
  </si>
  <si>
    <t>14:35:107001:7150</t>
  </si>
  <si>
    <t>Республика Саха (Якутия), г Якутск, п Жатай, ул Гастелло, д 19, к 226</t>
  </si>
  <si>
    <t>Республика Саха, г. Якутск, п. Жатай, ул. Гастелло, д. 19, к. 226</t>
  </si>
  <si>
    <t>226</t>
  </si>
  <si>
    <t>14:35:107001:7151</t>
  </si>
  <si>
    <t>Республика Саха (Якутия), г Якутск, п Жатай, ул Гастелло, д 19, к 227</t>
  </si>
  <si>
    <t>Республика Саха, г. Якутск, п. Жатай, ул. Гастелло, д. 19, к. 227</t>
  </si>
  <si>
    <t>227</t>
  </si>
  <si>
    <t>14:35:107001:7153</t>
  </si>
  <si>
    <t>Республика Саха (Якутия), г Якутск, п Жатай, ул Гастелло, д 19, к 229</t>
  </si>
  <si>
    <t>Республика Саха, г. Якутск, п. Жатай, ул. Гастелло, д. 19, к. 229</t>
  </si>
  <si>
    <t>229</t>
  </si>
  <si>
    <t>14:35:107001:7154</t>
  </si>
  <si>
    <t>Республика Саха (Якутия), г Якутск, п Жатай, ул Гастелло, д 19, к 231</t>
  </si>
  <si>
    <t>Республика Саха, г. Якутск, п. Жатай, ул. Гастелло, д. 19, к. 231</t>
  </si>
  <si>
    <t>231</t>
  </si>
  <si>
    <t>14:35:107001:7155</t>
  </si>
  <si>
    <t>15.90</t>
  </si>
  <si>
    <t>Республика Саха (Якутия), г Якутск, п Жатай, ул Гастелло, д 19, к 233</t>
  </si>
  <si>
    <t>Республика Саха, г. Якутск, п. Жатай, ул. Гастелло, д. 19, к. 233</t>
  </si>
  <si>
    <t>233</t>
  </si>
  <si>
    <t>14:35:107001:7156</t>
  </si>
  <si>
    <t>14.70</t>
  </si>
  <si>
    <t>Республика Саха (Якутия), г Якутск, п Жатай, ул Гастелло, д 19, к 301</t>
  </si>
  <si>
    <t>Республика Саха, г. Якутск, п. Жатай, ул. Гастелло, д. 19, к. 301</t>
  </si>
  <si>
    <t>301</t>
  </si>
  <si>
    <t>14:35:107001:7157</t>
  </si>
  <si>
    <t>22.80</t>
  </si>
  <si>
    <t>Республика Саха (Якутия), г Якутск, п Жатай, ул Гастелло, д 19, к 302</t>
  </si>
  <si>
    <t>Республика Саха, г. Якутск, п. Жатай, ул. Гастелло, д. 19, к. 302</t>
  </si>
  <si>
    <t>302</t>
  </si>
  <si>
    <t>14:35:107001:7158</t>
  </si>
  <si>
    <t>Республика Саха (Якутия), г Якутск, п Жатай, ул Гастелло, д 19, к 303</t>
  </si>
  <si>
    <t>Республика Саха, г. Якутск, п. Жатай, ул. Гастелло, д. 19, к. 303</t>
  </si>
  <si>
    <t>303</t>
  </si>
  <si>
    <t>14:35:107001:7159</t>
  </si>
  <si>
    <t>Республика Саха (Якутия), г Якутск, п Жатай, ул Гастелло, д 19, к 304</t>
  </si>
  <si>
    <t>Республика Саха, г. Якутск, п. Жатай, ул. Гастелло, д. 19, к. 304</t>
  </si>
  <si>
    <t>304</t>
  </si>
  <si>
    <t>14:35:107001:7161</t>
  </si>
  <si>
    <t>17.80</t>
  </si>
  <si>
    <t>Республика Саха (Якутия), г Якутск, п Жатай, ул Гастелло, д 19, к 306</t>
  </si>
  <si>
    <t>Республика Саха, г. Якутск, п. Жатай, ул. Гастелло, д. 19, к. 306</t>
  </si>
  <si>
    <t>306</t>
  </si>
  <si>
    <t>14:35:107001:7163</t>
  </si>
  <si>
    <t>18.20</t>
  </si>
  <si>
    <t>Республика Саха (Якутия), г Якутск, п Жатай, ул Гастелло, д 19, к 308</t>
  </si>
  <si>
    <t>Республика Саха, г. Якутск, п. Жатай, ул. Гастелло, д. 19, к. 308</t>
  </si>
  <si>
    <t>308</t>
  </si>
  <si>
    <t>14:35:107001:7164</t>
  </si>
  <si>
    <t>Республика Саха (Якутия), г Якутск, п Жатай, ул Гастелло, д 19, к 309</t>
  </si>
  <si>
    <t>Республика Саха, г. Якутск, п. Жатай, ул. Гастелло, д. 19, к. 309</t>
  </si>
  <si>
    <t>309</t>
  </si>
  <si>
    <t>14:35:107001:7165</t>
  </si>
  <si>
    <t>10.60</t>
  </si>
  <si>
    <t>Республика Саха (Якутия), г Якутск, п Жатай, ул Гастелло, д 19, к 309а</t>
  </si>
  <si>
    <t>Республика Саха, г. Якутск, п. Жатай, ул. Гастелло, д. 19, к. 309а</t>
  </si>
  <si>
    <t>309а</t>
  </si>
  <si>
    <t>14:35:107001:7167</t>
  </si>
  <si>
    <t>Республика Саха (Якутия), г Якутск, п Жатай, ул Гастелло, д 19, к 311</t>
  </si>
  <si>
    <t>Республика Саха, г. Якутск, п. Жатай, ул. Гастелло, д. 19, к. 311</t>
  </si>
  <si>
    <t>311</t>
  </si>
  <si>
    <t>14:35:107001:7168</t>
  </si>
  <si>
    <t>Республика Саха (Якутия), г Якутск, п Жатай, ул Гастелло, д 19, к 312</t>
  </si>
  <si>
    <t>Республика Саха, г. Якутск, п. Жатай, ул. Гастелло, д. 19, к. 312</t>
  </si>
  <si>
    <t>312</t>
  </si>
  <si>
    <t>14:35:107001:7170</t>
  </si>
  <si>
    <t>Республика Саха (Якутия), г Якутск, п Жатай, ул Гастелло, д 19, к 315</t>
  </si>
  <si>
    <t>Республика Саха, г. Якутск, п. Жатай, ул. Гастелло, д. 19, к. 315</t>
  </si>
  <si>
    <t>315</t>
  </si>
  <si>
    <t>14:35:107001:7171</t>
  </si>
  <si>
    <t>Республика Саха (Якутия), г Якутск, п Жатай, ул Гастелло, д 19, к 316</t>
  </si>
  <si>
    <t>Республика Саха, г. Якутск, п. Жатай, ул. Гастелло, д. 19, к. 316</t>
  </si>
  <si>
    <t>316</t>
  </si>
  <si>
    <t>14:35:107001:7172</t>
  </si>
  <si>
    <t>Республика Саха (Якутия), г Якутск, п Жатай, ул Гастелло, д 19, к 317</t>
  </si>
  <si>
    <t>Республика Саха, г. Якутск, п. Жатай, ул. Гастелло, д. 19, к. 317</t>
  </si>
  <si>
    <t>317</t>
  </si>
  <si>
    <t>14:35:107001:7174</t>
  </si>
  <si>
    <t>Республика Саха (Якутия), г Якутск, п Жатай, ул Гастелло, д 19, к 319</t>
  </si>
  <si>
    <t>Республика Саха, г. Якутск, п. Жатай, ул. Гастелло, д. 19, к. 319</t>
  </si>
  <si>
    <t>319</t>
  </si>
  <si>
    <t>14:35:107001:7175</t>
  </si>
  <si>
    <t>Республика Саха (Якутия), г Якутск, п Жатай, ул Гастелло, д 19, к 320</t>
  </si>
  <si>
    <t>Республика Саха, г. Якутск, п. Жатай, ул. Гастелло, д. 19, к. 320</t>
  </si>
  <si>
    <t>320</t>
  </si>
  <si>
    <t>14:35:107001:7176</t>
  </si>
  <si>
    <t>Республика Саха (Якутия), г Якутск, п Жатай, ул Гастелло, д 19, к 321</t>
  </si>
  <si>
    <t>Республика Саха, г. Якутск, п. Жатай, ул. Гастелло, д. 19, к. 321</t>
  </si>
  <si>
    <t>321</t>
  </si>
  <si>
    <t>14:35:107001:7177</t>
  </si>
  <si>
    <t>Республика Саха (Якутия), г Якутск, п Жатай, ул Гастелло, д 19, к 322</t>
  </si>
  <si>
    <t>Республика Саха, г. Якутск, п. Жатай, ул. Гастелло, д. 19, к. 322</t>
  </si>
  <si>
    <t>322</t>
  </si>
  <si>
    <t>14:35:107001:7180</t>
  </si>
  <si>
    <t>Республика Саха (Якутия), г Якутск, п Жатай, ул Гастелло, д 19, к 325</t>
  </si>
  <si>
    <t>Республика Саха, г. Якутск, п. Жатай, ул. Гастелло, д. 19, к. 325</t>
  </si>
  <si>
    <t>325</t>
  </si>
  <si>
    <t>14:35:107001:7182</t>
  </si>
  <si>
    <t>Республика Саха (Якутия), г Якутск, п Жатай, ул Гастелло, д 19, к 327</t>
  </si>
  <si>
    <t>Республика Саха, г. Якутск, п. Жатай, ул. Гастелло, д. 19, к. 327</t>
  </si>
  <si>
    <t>327</t>
  </si>
  <si>
    <t>14:35:107001:7183</t>
  </si>
  <si>
    <t>Республика Саха (Якутия), г Якутск, п Жатай, ул Гастелло, д 19, к 327а</t>
  </si>
  <si>
    <t>Республика Саха, г. Якутск, п. Жатай, ул. Гастелло, д. 19, к. 327а</t>
  </si>
  <si>
    <t>327а</t>
  </si>
  <si>
    <t>14:35:107001:7184</t>
  </si>
  <si>
    <t>18.50</t>
  </si>
  <si>
    <t>Республика Саха (Якутия), г Якутск, п Жатай, ул Гастелло, д 19, к 328</t>
  </si>
  <si>
    <t>Республика Саха, г. Якутск, п. Жатай, ул. Гастелло, д. 19, к. 328</t>
  </si>
  <si>
    <t>328</t>
  </si>
  <si>
    <t>14:35:107001:7186</t>
  </si>
  <si>
    <t>Республика Саха (Якутия), г Якутск, п Жатай, ул Гастелло, д 19, к 329</t>
  </si>
  <si>
    <t>Республика Саха, г. Якутск, п. Жатай, ул. Гастелло, д. 19, к. 329</t>
  </si>
  <si>
    <t>329</t>
  </si>
  <si>
    <t>14:35:107001:7187</t>
  </si>
  <si>
    <t>Республика Саха (Якутия), г Якутск, п Жатай, ул Гастелло, д 19, к 330</t>
  </si>
  <si>
    <t>Республика Саха, г. Якутск, п. Жатай, ул. Гастелло, д. 19, к. 330</t>
  </si>
  <si>
    <t>330</t>
  </si>
  <si>
    <t>14:35:107001:7189</t>
  </si>
  <si>
    <t>Республика Саха (Якутия), г Якутск, п Жатай, ул Гастелло, д 19, к 332</t>
  </si>
  <si>
    <t>Республика Саха, г. Якутск, п. Жатай, ул. Гастелло, д. 19, к. 332</t>
  </si>
  <si>
    <t>332</t>
  </si>
  <si>
    <t>14:35:107001:7190</t>
  </si>
  <si>
    <t>Республика Саха (Якутия), г Якутск, п Жатай, ул Гастелло, д 19, к 333</t>
  </si>
  <si>
    <t>Республика Саха, г. Якутск, п. Жатай, ул. Гастелло, д. 19, к. 333</t>
  </si>
  <si>
    <t>333</t>
  </si>
  <si>
    <t>14:35:107001:7192</t>
  </si>
  <si>
    <t>16.00</t>
  </si>
  <si>
    <t>Республика Саха (Якутия), г Якутск, п Жатай, ул Гастелло, д 19, к 335</t>
  </si>
  <si>
    <t>Республика Саха, г. Якутск, п. Жатай, ул. Гастелло, д. 19, к. 335</t>
  </si>
  <si>
    <t>335</t>
  </si>
  <si>
    <t>14:35:107001:7193</t>
  </si>
  <si>
    <t>23.10</t>
  </si>
  <si>
    <t>Республика Саха (Якутия), г Якутск, п Жатай, ул Гастелло, д 19, к 336</t>
  </si>
  <si>
    <t>Республика Саха, г. Якутск, п. Жатай, ул. Гастелло, д. 19, к. 336</t>
  </si>
  <si>
    <t>336</t>
  </si>
  <si>
    <t>14:35:107001:7194</t>
  </si>
  <si>
    <t>14.60</t>
  </si>
  <si>
    <t>Республика Саха (Якутия), г Якутск, п Жатай, ул Гастелло, д 19, к 401</t>
  </si>
  <si>
    <t>Республика Саха, г. Якутск, п. Жатай, ул. Гастелло, д. 19, к. 401</t>
  </si>
  <si>
    <t>401</t>
  </si>
  <si>
    <t>14:35:107001:7196</t>
  </si>
  <si>
    <t>Республика Саха (Якутия), г Якутск, п Жатай, ул Гастелло, д 19, к 403</t>
  </si>
  <si>
    <t>Республика Саха, г. Якутск, п. Жатай, ул. Гастелло, д. 19, к. 403</t>
  </si>
  <si>
    <t>403</t>
  </si>
  <si>
    <t>14:35:107001:7197</t>
  </si>
  <si>
    <t>Республика Саха (Якутия), г Якутск, п Жатай, ул Гастелло, д 19, к 404</t>
  </si>
  <si>
    <t>Республика Саха, г. Якутск, п. Жатай, ул. Гастелло, д. 19, к. 404</t>
  </si>
  <si>
    <t>404</t>
  </si>
  <si>
    <t>14:35:107001:7198</t>
  </si>
  <si>
    <t>Республика Саха (Якутия), г Якутск, п Жатай, ул Гастелло, д 19, к 405</t>
  </si>
  <si>
    <t>Республика Саха, г. Якутск, п. Жатай, ул. Гастелло, д. 19, к. 405</t>
  </si>
  <si>
    <t>405</t>
  </si>
  <si>
    <t>14:35:107001:7199</t>
  </si>
  <si>
    <t>Республика Саха (Якутия), г Якутск, п Жатай, ул Гастелло, д 19, к 406</t>
  </si>
  <si>
    <t>Республика Саха, г. Якутск, п. Жатай, ул. Гастелло, д. 19, к. 406</t>
  </si>
  <si>
    <t>406</t>
  </si>
  <si>
    <t>14:35:107001:7200</t>
  </si>
  <si>
    <t>Республика Саха (Якутия), г Якутск, п Жатай, ул Гастелло, д 19, к 407</t>
  </si>
  <si>
    <t>Республика Саха, г. Якутск, п. Жатай, ул. Гастелло, д. 19, к. 407</t>
  </si>
  <si>
    <t>407</t>
  </si>
  <si>
    <t>14:35:107001:7201</t>
  </si>
  <si>
    <t>Республика Саха (Якутия), г Якутск, п Жатай, ул Гастелло, д 19, к 408</t>
  </si>
  <si>
    <t>Республика Саха, г. Якутск, п. Жатай, ул. Гастелло, д. 19, к. 408</t>
  </si>
  <si>
    <t>408</t>
  </si>
  <si>
    <t>14:35:107001:7202</t>
  </si>
  <si>
    <t>Республика Саха (Якутия), г Якутск, п Жатай, ул Гастелло, д 19, к 409</t>
  </si>
  <si>
    <t>Республика Саха, г. Якутск, п. Жатай, ул. Гастелло, д. 19, к. 409</t>
  </si>
  <si>
    <t>409</t>
  </si>
  <si>
    <t>14:35:107001:7203</t>
  </si>
  <si>
    <t>Республика Саха (Якутия), г Якутск, п Жатай, ул Гастелло, д 19, к 410</t>
  </si>
  <si>
    <t>Республика Саха, г. Якутск, п. Жатай, ул. Гастелло, д. 19, к. 410</t>
  </si>
  <si>
    <t>410</t>
  </si>
  <si>
    <t>14:35:107001:7204</t>
  </si>
  <si>
    <t>Республика Саха (Якутия), г Якутск, п Жатай, ул Гастелло, д 19, к 409а</t>
  </si>
  <si>
    <t>Республика Саха, г. Якутск, п. Жатай, ул. Гастелло, д. 19, к. 409а</t>
  </si>
  <si>
    <t>409а</t>
  </si>
  <si>
    <t>14:35:107001:7205</t>
  </si>
  <si>
    <t>Республика Саха (Якутия), г Якутск, п Жатай, ул Гастелло, д 19, к 411</t>
  </si>
  <si>
    <t>Республика Саха, г. Якутск, п. Жатай, ул. Гастелло, д. 19, к. 411</t>
  </si>
  <si>
    <t>411</t>
  </si>
  <si>
    <t>14:35:107001:7206</t>
  </si>
  <si>
    <t>Республика Саха (Якутия), г Якутск, п Жатай, ул Гастелло, д 19, к 412</t>
  </si>
  <si>
    <t>Республика Саха, г. Якутск, п. Жатай, ул. Гастелло, д. 19, к. 412</t>
  </si>
  <si>
    <t>412</t>
  </si>
  <si>
    <t>14:35:107001:7208</t>
  </si>
  <si>
    <t>Республика Саха (Якутия), г Якутск, п Жатай, ул Гастелло, д 19, к 414</t>
  </si>
  <si>
    <t>Республика Саха, г. Якутск, п. Жатай, ул. Гастелло, д. 19, к. 414</t>
  </si>
  <si>
    <t>414</t>
  </si>
  <si>
    <t>14:35:107001:7209</t>
  </si>
  <si>
    <t>12.30</t>
  </si>
  <si>
    <t>Республика Саха (Якутия), г Якутск, п Жатай, ул Гастелло, д 19, к 415</t>
  </si>
  <si>
    <t>Республика Саха, г. Якутск, п. Жатай, ул. Гастелло, д. 19, к. 415</t>
  </si>
  <si>
    <t>415</t>
  </si>
  <si>
    <t>14:35:107001:7211</t>
  </si>
  <si>
    <t>13.30</t>
  </si>
  <si>
    <t>Республика Саха (Якутия), г Якутск, п Жатай, ул Гастелло, д 19, к 417</t>
  </si>
  <si>
    <t>Республика Саха, г. Якутск, п. Жатай, ул. Гастелло, д. 19, к. 417</t>
  </si>
  <si>
    <t>417</t>
  </si>
  <si>
    <t>14:35:107001:7213</t>
  </si>
  <si>
    <t>Республика Саха (Якутия), г Якутск, п Жатай, ул Гастелло, д 19, к 419</t>
  </si>
  <si>
    <t>Республика Саха, г. Якутск, п. Жатай, ул. Гастелло, д. 19, к. 419</t>
  </si>
  <si>
    <t>419</t>
  </si>
  <si>
    <t>14:35:107001:7215</t>
  </si>
  <si>
    <t>Республика Саха (Якутия), г Якутск, п Жатай, ул Гастелло, д 19, к 421</t>
  </si>
  <si>
    <t>Республика Саха, г. Якутск, п. Жатай, ул. Гастелло, д. 19, к. 421</t>
  </si>
  <si>
    <t>421</t>
  </si>
  <si>
    <t>14:35:107001:7217</t>
  </si>
  <si>
    <t>Республика Саха (Якутия), г Якутск, п Жатай, ул Гастелло, д 19, к 424</t>
  </si>
  <si>
    <t>Республика Саха, г. Якутск, п. Жатай, ул. Гастелло, д. 19, к. 424</t>
  </si>
  <si>
    <t>424</t>
  </si>
  <si>
    <t>14:35:107001:7218</t>
  </si>
  <si>
    <t>Республика Саха (Якутия), г Якутск, п Жатай, ул Гастелло, д 19, к 425</t>
  </si>
  <si>
    <t>Республика Саха, г. Якутск, п. Жатай, ул. Гастелло, д. 19, к. 425</t>
  </si>
  <si>
    <t>425</t>
  </si>
  <si>
    <t>14:35:107001:7219</t>
  </si>
  <si>
    <t>Республика Саха (Якутия), г Якутск, п Жатай, ул Гастелло, д 19, к 426</t>
  </si>
  <si>
    <t>Республика Саха, г. Якутск, п. Жатай, ул. Гастелло, д. 19, к. 426</t>
  </si>
  <si>
    <t>426</t>
  </si>
  <si>
    <t>14:35:107001:7220</t>
  </si>
  <si>
    <t>Республика Саха (Якутия), г Якутск, п Жатай, ул Гастелло, д 19, к 427</t>
  </si>
  <si>
    <t>Республика Саха, г. Якутск, п. Жатай, ул. Гастелло, д. 19, к. 427</t>
  </si>
  <si>
    <t>427</t>
  </si>
  <si>
    <t>14:35:107001:7223</t>
  </si>
  <si>
    <t>Республика Саха (Якутия), г Якутск, п Жатай, ул Гастелло, д 19, к 428а</t>
  </si>
  <si>
    <t>Республика Саха, г. Якутск, п. Жатай, ул. Гастелло, д. 19, к. 428а</t>
  </si>
  <si>
    <t>428а</t>
  </si>
  <si>
    <t>14:35:107001:7224</t>
  </si>
  <si>
    <t>Республика Саха (Якутия), г Якутск, п Жатай, ул Гастелло, д 19, к 429</t>
  </si>
  <si>
    <t>Республика Саха, г. Якутск, п. Жатай, ул. Гастелло, д. 19, к. 429</t>
  </si>
  <si>
    <t>429</t>
  </si>
  <si>
    <t>14:35:107001:7225</t>
  </si>
  <si>
    <t>Республика Саха (Якутия), г Якутск, п Жатай, ул Гастелло, д 19, к 430</t>
  </si>
  <si>
    <t>Республика Саха, г. Якутск, п. Жатай, ул. Гастелло, д. 19, к. 430</t>
  </si>
  <si>
    <t>430</t>
  </si>
  <si>
    <t>14:35:107001:7226</t>
  </si>
  <si>
    <t>Республика Саха (Якутия), г Якутск, п Жатай, ул Гастелло, д 19, к 431</t>
  </si>
  <si>
    <t>Республика Саха, г. Якутск, п. Жатай, ул. Гастелло, д. 19, к. 431</t>
  </si>
  <si>
    <t>431</t>
  </si>
  <si>
    <t>14:35:107001:7227</t>
  </si>
  <si>
    <t>Республика Саха (Якутия), г Якутск, п Жатай, ул Гастелло, д 19, к 432</t>
  </si>
  <si>
    <t>Республика Саха, г. Якутск, п. Жатай, ул. Гастелло, д. 19, к. 432</t>
  </si>
  <si>
    <t>432</t>
  </si>
  <si>
    <t>14:35:107001:7228</t>
  </si>
  <si>
    <t>15.80</t>
  </si>
  <si>
    <t>Республика Саха (Якутия), г Якутск, п Жатай, ул Гастелло, д 19, к 433</t>
  </si>
  <si>
    <t>Республика Саха, г. Якутск, п. Жатай, ул. Гастелло, д. 19, к. 433</t>
  </si>
  <si>
    <t>433</t>
  </si>
  <si>
    <t>14:35:107001:7229</t>
  </si>
  <si>
    <t>Республика Саха (Якутия), г Якутск, п Жатай, ул Гастелло, д 19, к 434</t>
  </si>
  <si>
    <t>Республика Саха, г. Якутск, п. Жатай, ул. Гастелло, д. 19, к. 434</t>
  </si>
  <si>
    <t>434</t>
  </si>
  <si>
    <t>14:35:107001:7231</t>
  </si>
  <si>
    <t>Республика Саха (Якутия), г Якутск, п Жатай, ул Гастелло, д 19, к 438</t>
  </si>
  <si>
    <t>Республика Саха, г. Якутск, п. Жатай, ул. Гастелло, д. 19, к. 438</t>
  </si>
  <si>
    <t>438</t>
  </si>
  <si>
    <t>14:35:107001:7232</t>
  </si>
  <si>
    <t>15.10</t>
  </si>
  <si>
    <t>Республика Саха (Якутия), г Якутск, п Жатай, ул Гастелло, д 19, к 501</t>
  </si>
  <si>
    <t>Республика Саха, г. Якутск, п. Жатай, ул. Гастелло, д. 19, к. 501</t>
  </si>
  <si>
    <t>501</t>
  </si>
  <si>
    <t>14:35:107001:7233</t>
  </si>
  <si>
    <t>22.40</t>
  </si>
  <si>
    <t>Республика Саха (Якутия), г Якутск, п Жатай, ул Гастелло, д 19, к 502</t>
  </si>
  <si>
    <t>Республика Саха, г. Якутск, п. Жатай, ул. Гастелло, д. 19, к. 502</t>
  </si>
  <si>
    <t>502</t>
  </si>
  <si>
    <t>14:35:107001:7234</t>
  </si>
  <si>
    <t>Республика Саха (Якутия), г Якутск, п Жатай, ул Гастелло, д 19, к 503</t>
  </si>
  <si>
    <t>Республика Саха, г. Якутск, п. Жатай, ул. Гастелло, д. 19, к. 503</t>
  </si>
  <si>
    <t>503</t>
  </si>
  <si>
    <t>14:35:107001:7235</t>
  </si>
  <si>
    <t>Республика Саха (Якутия), г Якутск, п Жатай, ул Гастелло, д 19, к 504</t>
  </si>
  <si>
    <t>Республика Саха, г. Якутск, п. Жатай, ул. Гастелло, д. 19, к. 504</t>
  </si>
  <si>
    <t>504</t>
  </si>
  <si>
    <t>14:35:107001:7236</t>
  </si>
  <si>
    <t>Республика Саха (Якутия), г Якутск, п Жатай, ул Гастелло, д 19, к 505</t>
  </si>
  <si>
    <t>Республика Саха, г. Якутск, п. Жатай, ул. Гастелло, д. 19, к. 505</t>
  </si>
  <si>
    <t>505</t>
  </si>
  <si>
    <t>14:35:107001:7238</t>
  </si>
  <si>
    <t>Республика Саха (Якутия), г Якутск, п Жатай, ул Гастелло, д 19, к 507</t>
  </si>
  <si>
    <t>Республика Саха, г. Якутск, п. Жатай, ул. Гастелло, д. 19, к. 507</t>
  </si>
  <si>
    <t>507</t>
  </si>
  <si>
    <t>14:35:107001:7241</t>
  </si>
  <si>
    <t>Республика Саха (Якутия), г Якутск, п Жатай, ул Гастелло, д 19, к 510</t>
  </si>
  <si>
    <t>Республика Саха, г. Якутск, п. Жатай, ул. Гастелло, д. 19, к. 510</t>
  </si>
  <si>
    <t>510</t>
  </si>
  <si>
    <t>14:35:107001:7242</t>
  </si>
  <si>
    <t>Республика Саха (Якутия), г Якутск, п Жатай, ул Гастелло, д 19, к 511</t>
  </si>
  <si>
    <t>Республика Саха, г. Якутск, п. Жатай, ул. Гастелло, д. 19, к. 511</t>
  </si>
  <si>
    <t>511</t>
  </si>
  <si>
    <t>14:35:107001:7243</t>
  </si>
  <si>
    <t>10.90</t>
  </si>
  <si>
    <t>Республика Саха (Якутия), г Якутск, п Жатай, ул Гастелло, д 19, к 511а</t>
  </si>
  <si>
    <t>Республика Саха, г. Якутск, п. Жатай, ул. Гастелло, д. 19, к. 511а</t>
  </si>
  <si>
    <t>511а</t>
  </si>
  <si>
    <t>14:35:107001:7244</t>
  </si>
  <si>
    <t>Республика Саха (Якутия), г Якутск, п Жатай, ул Гастелло, д 19, к 512</t>
  </si>
  <si>
    <t>Республика Саха, г. Якутск, п. Жатай, ул. Гастелло, д. 19, к. 512</t>
  </si>
  <si>
    <t>512</t>
  </si>
  <si>
    <t>14:35:107001:7245</t>
  </si>
  <si>
    <t>Республика Саха (Якутия), г Якутск, п Жатай, ул Гастелло, д 19, к 513</t>
  </si>
  <si>
    <t>Республика Саха, г. Якутск, п. Жатай, ул. Гастелло, д. 19, к. 513</t>
  </si>
  <si>
    <t>513</t>
  </si>
  <si>
    <t>14:35:107001:7246</t>
  </si>
  <si>
    <t>Республика Саха (Якутия), г Якутск, п Жатай, ул Гастелло, д 19, к 514</t>
  </si>
  <si>
    <t>Республика Саха, г. Якутск, п. Жатай, ул. Гастелло, д. 19, к. 514</t>
  </si>
  <si>
    <t>514</t>
  </si>
  <si>
    <t>14:35:107001:7247</t>
  </si>
  <si>
    <t>Республика Саха (Якутия), г Якутск, п Жатай, ул Гастелло, д 19, к 515</t>
  </si>
  <si>
    <t>Республика Саха, г. Якутск, п. Жатай, ул. Гастелло, д. 19, к. 515</t>
  </si>
  <si>
    <t>515</t>
  </si>
  <si>
    <t>14:35:107001:7249</t>
  </si>
  <si>
    <t>Республика Саха (Якутия), г Якутск, п Жатай, ул Гастелло, д 19, к 517</t>
  </si>
  <si>
    <t>Республика Саха, г. Якутск, п. Жатай, ул. Гастелло, д. 19, к. 517</t>
  </si>
  <si>
    <t>517</t>
  </si>
  <si>
    <t>14:35:107001:7251</t>
  </si>
  <si>
    <t>Республика Саха (Якутия), г Якутск, п Жатай, ул Гастелло, д 19, к 519</t>
  </si>
  <si>
    <t>Республика Саха, г. Якутск, п. Жатай, ул. Гастелло, д. 19, к. 519</t>
  </si>
  <si>
    <t>519</t>
  </si>
  <si>
    <t>14:35:107001:7253</t>
  </si>
  <si>
    <t>Республика Саха (Якутия), г Якутск, п Жатай, ул Гастелло, д 19, к 521</t>
  </si>
  <si>
    <t>Республика Саха, г. Якутск, п. Жатай, ул. Гастелло, д. 19, к. 521</t>
  </si>
  <si>
    <t>521</t>
  </si>
  <si>
    <t>14:35:107001:7254</t>
  </si>
  <si>
    <t>Республика Саха (Якутия), г Якутск, п Жатай, ул Гастелло, д 19, к 522</t>
  </si>
  <si>
    <t>Республика Саха, г. Якутск, п. Жатай, ул. Гастелло, д. 19, к. 522</t>
  </si>
  <si>
    <t>522</t>
  </si>
  <si>
    <t>14:35:107001:7255</t>
  </si>
  <si>
    <t>Республика Саха (Якутия), г Якутск, п Жатай, ул Гастелло, д 19, к 523</t>
  </si>
  <si>
    <t>Республика Саха, г. Якутск, п. Жатай, ул. Гастелло, д. 19, к. 523</t>
  </si>
  <si>
    <t>523</t>
  </si>
  <si>
    <t>14:35:107001:7256</t>
  </si>
  <si>
    <t>Республика Саха (Якутия), г Якутск, п Жатай, ул Гастелло, д 19, к 524</t>
  </si>
  <si>
    <t>Республика Саха, г. Якутск, п. Жатай, ул. Гастелло, д. 19, к. 524</t>
  </si>
  <si>
    <t>524</t>
  </si>
  <si>
    <t>14:35:107001:7257</t>
  </si>
  <si>
    <t>Республика Саха (Якутия), г Якутск, п Жатай, ул Гастелло, д 19, к 525</t>
  </si>
  <si>
    <t>Республика Саха, г. Якутск, п. Жатай, ул. Гастелло, д. 19, к. 525</t>
  </si>
  <si>
    <t>525</t>
  </si>
  <si>
    <t>14:35:107001:7258</t>
  </si>
  <si>
    <t>10.40</t>
  </si>
  <si>
    <t>Республика Саха (Якутия), г Якутск, п Жатай, ул Гастелло, д 19, к 525а</t>
  </si>
  <si>
    <t>Республика Саха, г. Якутск, п. Жатай, ул. Гастелло, д. 19, к. 525а</t>
  </si>
  <si>
    <t>525а</t>
  </si>
  <si>
    <t>14:35:107001:7259</t>
  </si>
  <si>
    <t>Республика Саха (Якутия), г Якутск, п Жатай, ул Гастелло, д 19, к 526</t>
  </si>
  <si>
    <t>Республика Саха, г. Якутск, п. Жатай, ул. Гастелло, д. 19, к. 526</t>
  </si>
  <si>
    <t>526</t>
  </si>
  <si>
    <t>14:35:107001:7260</t>
  </si>
  <si>
    <t>Республика Саха (Якутия), г Якутск, п Жатай, ул Гастелло, д 19, к 527</t>
  </si>
  <si>
    <t>Республика Саха, г. Якутск, п. Жатай, ул. Гастелло, д. 19, к. 527</t>
  </si>
  <si>
    <t>527</t>
  </si>
  <si>
    <t>14:35:107001:7262</t>
  </si>
  <si>
    <t>Республика Саха (Якутия), г Якутск, п Жатай, ул Гастелло, д 19, к 528а</t>
  </si>
  <si>
    <t>Республика Саха, г. Якутск, п. Жатай, ул. Гастелло, д. 19, к. 528а</t>
  </si>
  <si>
    <t>528а</t>
  </si>
  <si>
    <t>14:35:107001:7263</t>
  </si>
  <si>
    <t>Республика Саха (Якутия), г Якутск, п Жатай, ул Гастелло, д 19, к 529</t>
  </si>
  <si>
    <t>Республика Саха, г. Якутск, п. Жатай, ул. Гастелло, д. 19, к. 529</t>
  </si>
  <si>
    <t>529</t>
  </si>
  <si>
    <t>14:35:107001:7264</t>
  </si>
  <si>
    <t>Республика Саха (Якутия), г Якутск, п Жатай, ул Гастелло, д 19, к 530</t>
  </si>
  <si>
    <t>Республика Саха, г. Якутск, п. Жатай, ул. Гастелло, д. 19, к. 530</t>
  </si>
  <si>
    <t>530</t>
  </si>
  <si>
    <t>14:35:107001:7266</t>
  </si>
  <si>
    <t>Республика Саха (Якутия), г Якутск, п Жатай, ул Гастелло, д 19, к 532</t>
  </si>
  <si>
    <t>Республика Саха, г. Якутск, п. Жатай, ул. Гастелло, д. 19, к. 532</t>
  </si>
  <si>
    <t>532</t>
  </si>
  <si>
    <t>14:35:107001:7269</t>
  </si>
  <si>
    <t>Республика Саха (Якутия), г Якутск, п Жатай, ул Гастелло, д 19, к 536</t>
  </si>
  <si>
    <t>Республика Саха, г. Якутск, п. Жатай, ул. Гастелло, д. 19, к. 536</t>
  </si>
  <si>
    <t>536</t>
  </si>
  <si>
    <t>14:35:107001:7271</t>
  </si>
  <si>
    <t>14:35:107001:4566</t>
  </si>
  <si>
    <t>Республика Саха (Якутия), г Якутск, п Жатай, ул Комсомольская, д 42, кв 2</t>
  </si>
  <si>
    <t>Республика Саха, г. Якутск, п. Жатай, ул. Комсомольская, д. 42, кв. 2</t>
  </si>
  <si>
    <t>14:35:107001:7272</t>
  </si>
  <si>
    <t>Республика Саха (Якутия), г Якутск, п Жатай, ул Комсомольская, д 42, кв 3</t>
  </si>
  <si>
    <t>Республика Саха, г. Якутск, п. Жатай, ул. Комсомольская, д. 42, кв. 3</t>
  </si>
  <si>
    <t>14:35:107001:7273</t>
  </si>
  <si>
    <t>Республика Саха (Якутия), г Якутск, п Жатай, ул Комсомольская, д 42, кв 4</t>
  </si>
  <si>
    <t>Республика Саха, г. Якутск, п. Жатай, ул. Комсомольская, д. 42, кв. 4</t>
  </si>
  <si>
    <t>14:35:107001:7275</t>
  </si>
  <si>
    <t>14:35:107001:4567</t>
  </si>
  <si>
    <t>32.80</t>
  </si>
  <si>
    <t>Республика Саха (Якутия), г Якутск, п Жатай, ул Комсомольская, д 47, кв 2</t>
  </si>
  <si>
    <t>Республика Саха, г. Якутск, п. Жатай, ул. Комсомольская, д. 47, кв. 2</t>
  </si>
  <si>
    <t>14:35:107001:7276</t>
  </si>
  <si>
    <t>Республика Саха (Якутия), г Якутск, п Жатай, ул Комсомольская, д 47, кв 3</t>
  </si>
  <si>
    <t>Республика Саха, г. Якутск, п. Жатай, ул. Комсомольская, д. 47, кв. 3</t>
  </si>
  <si>
    <t>14:35:107001:7277</t>
  </si>
  <si>
    <t>32.60</t>
  </si>
  <si>
    <t>Республика Саха (Якутия), г Якутск, п Жатай, ул Комсомольская, д 47, кв 4</t>
  </si>
  <si>
    <t>Республика Саха, г. Якутск, п. Жатай, ул. Комсомольская, д. 47, кв. 4</t>
  </si>
  <si>
    <t>14:35:107001:7279</t>
  </si>
  <si>
    <t>14:35:107001:4568</t>
  </si>
  <si>
    <t>Республика Саха (Якутия), г Якутск, п Жатай, ул Комсомольская, д 52, кв 2</t>
  </si>
  <si>
    <t>Республика Саха, г. Якутск, п. Жатай, ул. Комсомольская, д. 52, кв. 2</t>
  </si>
  <si>
    <t>14:35:107001:7281</t>
  </si>
  <si>
    <t>14:35:107001:4586</t>
  </si>
  <si>
    <t>Республика Саха (Якутия), г Якутск, п Жатай, ул Матросова, д 19, кв 2</t>
  </si>
  <si>
    <t>Республика Саха, г. Якутск, п. Жатай, ул. Матросова, д. 19, кв. 2</t>
  </si>
  <si>
    <t>14:35:107001:7288</t>
  </si>
  <si>
    <t>14:35:107001:4611</t>
  </si>
  <si>
    <t>Республика Саха (Якутия), г Якутск, п Жатай, ул Северная, д 2, кв 2</t>
  </si>
  <si>
    <t>Республика Саха, г. Якутск, п. Жатай, ул. Северная, д. 2, кв. 2</t>
  </si>
  <si>
    <t>14:35:107001:7289</t>
  </si>
  <si>
    <t>28.60</t>
  </si>
  <si>
    <t>Республика Саха (Якутия), г Якутск, п Жатай, ул Северная, д 2, кв 3</t>
  </si>
  <si>
    <t>Республика Саха, г. Якутск, п. Жатай, ул. Северная, д. 2, кв. 3</t>
  </si>
  <si>
    <t>14:35:107001:7290</t>
  </si>
  <si>
    <t>29.90</t>
  </si>
  <si>
    <t>Республика Саха (Якутия), г Якутск, п Жатай, ул Северная, д 2, кв 5</t>
  </si>
  <si>
    <t>Республика Саха, г. Якутск, п. Жатай, ул. Северная, д. 2, кв. 5</t>
  </si>
  <si>
    <t>14:35:107001:7291</t>
  </si>
  <si>
    <t>Республика Саха (Якутия), г Якутск, п Жатай, ул Северная, д 2, кв 8</t>
  </si>
  <si>
    <t>Республика Саха, г. Якутск, п. Жатай, ул. Северная, д. 2, кв. 8</t>
  </si>
  <si>
    <t>14:35:107001:7292</t>
  </si>
  <si>
    <t>Республика Саха (Якутия), г Якутск, п Жатай, ул Северная, д 2, кв 9</t>
  </si>
  <si>
    <t>Республика Саха, г. Якутск, п. Жатай, ул. Северная, д. 2, кв. 9</t>
  </si>
  <si>
    <t>14:35:107001:7293</t>
  </si>
  <si>
    <t>Республика Саха (Якутия), г Якутск, п Жатай, ул Северная, д 2, кв 10</t>
  </si>
  <si>
    <t>Республика Саха, г. Якутск, п. Жатай, ул. Северная, д. 2, кв. 10</t>
  </si>
  <si>
    <t>14:35:107001:7294</t>
  </si>
  <si>
    <t>57.50</t>
  </si>
  <si>
    <t>Республика Саха (Якутия), г Якутск, п Жатай, ул Северная, д 2, кв 12</t>
  </si>
  <si>
    <t>Республика Саха, г. Якутск, п. Жатай, ул. Северная, д. 2, кв. 12</t>
  </si>
  <si>
    <t>14:35:107001:7295</t>
  </si>
  <si>
    <t>30.30</t>
  </si>
  <si>
    <t>Республика Саха (Якутия), г Якутск, п Жатай, ул Северная, д 2, кв 13</t>
  </si>
  <si>
    <t>Республика Саха, г. Якутск, п. Жатай, ул. Северная, д. 2, кв. 13</t>
  </si>
  <si>
    <t>14:35:107001:7296</t>
  </si>
  <si>
    <t>Республика Саха (Якутия), г Якутск, п Жатай, ул Северная, д 2, кв 17</t>
  </si>
  <si>
    <t>Республика Саха, г. Якутск, п. Жатай, ул. Северная, д. 2, кв. 17</t>
  </si>
  <si>
    <t>14:35:107001:7297</t>
  </si>
  <si>
    <t>Республика Саха (Якутия), г Якутск, п Жатай, ул Северная, д 2, кв 23</t>
  </si>
  <si>
    <t>Республика Саха, г. Якутск, п. Жатай, ул. Северная, д. 2, кв. 23</t>
  </si>
  <si>
    <t>14:35:107001:7298</t>
  </si>
  <si>
    <t>54.30</t>
  </si>
  <si>
    <t>Республика Саха (Якутия), г Якутск, п Жатай, ул Северная, д 2, кв 25</t>
  </si>
  <si>
    <t>Республика Саха, г. Якутск, п. Жатай, ул. Северная, д. 2, кв. 25</t>
  </si>
  <si>
    <t>14:35:107001:7299</t>
  </si>
  <si>
    <t>Республика Саха (Якутия), г Якутск, п Жатай, ул Северная, д 2, кв 30</t>
  </si>
  <si>
    <t>Республика Саха, г. Якутск, п. Жатай, ул. Северная, д. 2, кв. 30</t>
  </si>
  <si>
    <t>14:35:107001:7300</t>
  </si>
  <si>
    <t>Республика Саха (Якутия), г Якутск, п Жатай, ул Северная, д 2, кв 31</t>
  </si>
  <si>
    <t>Республика Саха, г. Якутск, п. Жатай, ул. Северная, д. 2, кв. 31</t>
  </si>
  <si>
    <t>14:35:107001:7309</t>
  </si>
  <si>
    <t>Республика Саха (Якутия), г Якутск, п Жатай, ул Северная, д 21/1, кв 32</t>
  </si>
  <si>
    <t>14:35:107001:7317</t>
  </si>
  <si>
    <t>60.60</t>
  </si>
  <si>
    <t>Республика Саха (Якутия), г Якутск, п Жатай, ул Северная, д 21/1, кв 56</t>
  </si>
  <si>
    <t>Республика Саха, г. Якутск, п. Жатай, ул. Северная, д. 21/1, кв. 56</t>
  </si>
  <si>
    <t>14:35:107001:7400</t>
  </si>
  <si>
    <t>14:35:107001:4615</t>
  </si>
  <si>
    <t>51.90</t>
  </si>
  <si>
    <t>Республика Саха (Якутия), г Якутск, п Жатай, ул Северная, д 25, кв 79</t>
  </si>
  <si>
    <t>Республика Саха, г. Якутск, п. Жатай, ул. Северная, д. 25, кв. 79</t>
  </si>
  <si>
    <t>79</t>
  </si>
  <si>
    <t>14:35:107001:7402</t>
  </si>
  <si>
    <t>14:35:107001:4616</t>
  </si>
  <si>
    <t>57.20</t>
  </si>
  <si>
    <t>Республика Саха (Якутия), г Якутск, п Жатай, ул Северная, д 28, кв 1</t>
  </si>
  <si>
    <t>Республика Саха, г. Якутск, п. Жатай, ул. Северная, д. 28, кв. 1</t>
  </si>
  <si>
    <t>14:35:107001:7404</t>
  </si>
  <si>
    <t>71.20</t>
  </si>
  <si>
    <t>Республика Саха (Якутия), г Якутск, п Жатай, ул Северная, д 28, кв 3</t>
  </si>
  <si>
    <t>Республика Саха, г. Якутск, п. Жатай, ул. Северная, д. 28, кв. 3</t>
  </si>
  <si>
    <t>14:35:107001:7405</t>
  </si>
  <si>
    <t>Республика Саха (Якутия), г Якутск, п Жатай, ул Северная, д 28, кв 4</t>
  </si>
  <si>
    <t>Республика Саха, г. Якутск, п. Жатай, ул. Северная, д. 28, кв. 4</t>
  </si>
  <si>
    <t>14:35:107001:7407</t>
  </si>
  <si>
    <t>57.10</t>
  </si>
  <si>
    <t>Республика Саха (Якутия), г Якутск, п Жатай, ул Северная, д 28, кв 6</t>
  </si>
  <si>
    <t>Республика Саха, г. Якутск, п. Жатай, ул. Северная, д. 28, кв. 6</t>
  </si>
  <si>
    <t>14:35:107001:7408</t>
  </si>
  <si>
    <t>Республика Саха (Якутия), г Якутск, п Жатай, ул Северная, д 28, кв 7</t>
  </si>
  <si>
    <t>Республика Саха, г. Якутск, п. Жатай, ул. Северная, д. 28, кв. 7</t>
  </si>
  <si>
    <t>14:35:107001:7409</t>
  </si>
  <si>
    <t>57.90</t>
  </si>
  <si>
    <t>Республика Саха (Якутия), г Якутск, п Жатай, ул Северная, д 28, кв 8</t>
  </si>
  <si>
    <t>Республика Саха, г. Якутск, п. Жатай, ул. Северная, д. 28, кв. 8</t>
  </si>
  <si>
    <t>14:35:107001:7410</t>
  </si>
  <si>
    <t>14:35:107001:4620</t>
  </si>
  <si>
    <t>Республика Саха (Якутия), г Якутск, п Жатай, ул Северная, д 37, корп 1, кв 2</t>
  </si>
  <si>
    <t>Республика Саха, г. Якутск, п. Жатай, ул. Северная, д. 37, корп. 1, кв. 2</t>
  </si>
  <si>
    <t>14:35:107001:7419</t>
  </si>
  <si>
    <t>Республика Саха (Якутия), г Якутск, п Жатай, ул Северная, д 37, корп 1, кв 53</t>
  </si>
  <si>
    <t>Республика Саха, г. Якутск, п. Жатай, ул. Северная, д. 37, корп. 1, кв. 53</t>
  </si>
  <si>
    <t>14:35:107001:7420</t>
  </si>
  <si>
    <t>14:35:107001:4623</t>
  </si>
  <si>
    <t>64.10</t>
  </si>
  <si>
    <t>Республика Саха (Якутия), г Якутск, п Жатай, ул Северная, д 42/1, кв 1</t>
  </si>
  <si>
    <t>Республика Саха, г. Якутск, п. Жатай, ул. Северная, д. 42/1, кв. 1</t>
  </si>
  <si>
    <t>14:35:107001:7421</t>
  </si>
  <si>
    <t>63.20</t>
  </si>
  <si>
    <t>Республика Саха (Якутия), г Якутск, п Жатай, ул Северная, д 42/1, кв 2</t>
  </si>
  <si>
    <t>Республика Саха, г. Якутск, п. Жатай, ул. Северная, д. 42/1, кв. 2</t>
  </si>
  <si>
    <t>14:35:107001:7422</t>
  </si>
  <si>
    <t>Республика Саха (Якутия), г Якутск, п Жатай, ул Северная, д 42/1, кв 5</t>
  </si>
  <si>
    <t>Республика Саха, г. Якутск, п. Жатай, ул. Северная, д. 42/1, кв. 5</t>
  </si>
  <si>
    <t>14:35:107001:7423</t>
  </si>
  <si>
    <t>64.40</t>
  </si>
  <si>
    <t>Республика Саха (Якутия), г Якутск, п Жатай, ул Северная, д 42/1, кв 6</t>
  </si>
  <si>
    <t>Республика Саха, г. Якутск, п. Жатай, ул. Северная, д. 42/1, кв. 6</t>
  </si>
  <si>
    <t>14:35:107001:7425</t>
  </si>
  <si>
    <t>65.30</t>
  </si>
  <si>
    <t>Республика Саха (Якутия), г Якутск, п Жатай, ул Северная, д 42/1, кв 4</t>
  </si>
  <si>
    <t>Республика Саха, г. Якутск, п. Жатай, ул. Северная, д. 42/1, кв. 4</t>
  </si>
  <si>
    <t>14:35:107001:7426</t>
  </si>
  <si>
    <t>Республика Саха (Якутия), г Якутск, п Жатай, ул Северная, д 42/1, кв 7</t>
  </si>
  <si>
    <t>Республика Саха, г. Якутск, п. Жатай, ул. Северная, д. 42/1, кв. 7</t>
  </si>
  <si>
    <t>14:35:107001:7427</t>
  </si>
  <si>
    <t>64.20</t>
  </si>
  <si>
    <t>Республика Саха (Якутия), г Якутск, п Жатай, ул Северная, д 42/1, кв 8</t>
  </si>
  <si>
    <t>Республика Саха, г. Якутск, п. Жатай, ул. Северная, д. 42/1, кв. 8</t>
  </si>
  <si>
    <t>14:35:107001:7430</t>
  </si>
  <si>
    <t>14:35:107001:4663</t>
  </si>
  <si>
    <t>Республика Саха (Якутия), г Якутск, п Жатай, ул Матросова, д 32, корп 1, кв 30</t>
  </si>
  <si>
    <t>Республика Саха, г. Якутск, п. Жатай, ул. Матросова, д. 32, корп. 1, кв. 30</t>
  </si>
  <si>
    <t>14:35:107001:7431</t>
  </si>
  <si>
    <t>19.80</t>
  </si>
  <si>
    <t>Республика Саха (Якутия), г Якутск, п Жатай, ул Матросова, д 32, корп 1, кв 29</t>
  </si>
  <si>
    <t>Республика Саха, г. Якутск, п. Жатай, ул. Матросова, д. 32, корп. 1, кв. 29</t>
  </si>
  <si>
    <t>14:35:107001:7432</t>
  </si>
  <si>
    <t>Республика Саха (Якутия), г Якутск, п Жатай, ул Матросова, д 32, корп 1, кв 28</t>
  </si>
  <si>
    <t>Республика Саха, г. Якутск, п. Жатай, ул. Матросова, д. 32, корп. 1, кв. 28</t>
  </si>
  <si>
    <t>14:35:107001:7433</t>
  </si>
  <si>
    <t>Республика Саха (Якутия), г Якутск, п Жатай, ул Матросова, д 32, корп 1, кв 27</t>
  </si>
  <si>
    <t>Республика Саха, г. Якутск, п. Жатай, ул. Матросова, д. 32, корп. 1, кв. 27</t>
  </si>
  <si>
    <t>14:35:107001:7434</t>
  </si>
  <si>
    <t>Республика Саха (Якутия), г Якутск, п Жатай, ул Матросова, д 32, корп 1, кв 26</t>
  </si>
  <si>
    <t>Республика Саха, г. Якутск, п. Жатай, ул. Матросова, д. 32, корп. 1, кв. 26</t>
  </si>
  <si>
    <t>14:35:107001:7435</t>
  </si>
  <si>
    <t>Республика Саха (Якутия), г Якутск, п Жатай, ул Матросова, д 32, корп 1, кв 25</t>
  </si>
  <si>
    <t>Республика Саха, г. Якутск, п. Жатай, ул. Матросова, д. 32, корп. 1, кв. 25</t>
  </si>
  <si>
    <t>14:35:107001:7436</t>
  </si>
  <si>
    <t>Республика Саха (Якутия), г Якутск, п Жатай, ул Матросова, д 32, корп 1, кв 24</t>
  </si>
  <si>
    <t>Республика Саха, г. Якутск, п. Жатай, ул. Матросова, д. 32, корп. 1, кв. 24</t>
  </si>
  <si>
    <t>14:35:107001:7437</t>
  </si>
  <si>
    <t>Республика Саха (Якутия), г Якутск, п Жатай, ул Матросова, д 32, корп 1, кв 23</t>
  </si>
  <si>
    <t>Республика Саха, г. Якутск, п. Жатай, ул. Матросова, д. 32, корп. 1, кв. 23</t>
  </si>
  <si>
    <t>14:35:107001:7438</t>
  </si>
  <si>
    <t>Республика Саха (Якутия), г Якутск, п Жатай, ул Матросова, д 32, корп 1, кв 22</t>
  </si>
  <si>
    <t>Республика Саха, г. Якутск, п. Жатай, ул. Матросова, д. 32, корп. 1, кв. 22</t>
  </si>
  <si>
    <t>14:35:107001:7439</t>
  </si>
  <si>
    <t>16.60</t>
  </si>
  <si>
    <t>Республика Саха (Якутия), г Якутск, п Жатай, ул Матросова, д 32, корп 1, кв 21</t>
  </si>
  <si>
    <t>Республика Саха, г. Якутск, п. Жатай, ул. Матросова, д. 32, корп. 1, кв. 21</t>
  </si>
  <si>
    <t>14:35:107001:7440</t>
  </si>
  <si>
    <t>Республика Саха (Якутия), г Якутск, п Жатай, ул Матросова, д 32, корп 1, кв 20</t>
  </si>
  <si>
    <t>Республика Саха, г. Якутск, п. Жатай, ул. Матросова, д. 32, корп. 1, кв. 20</t>
  </si>
  <si>
    <t>14:35:107001:7441</t>
  </si>
  <si>
    <t>Республика Саха (Якутия), г Якутск, п Жатай, ул Матросова, д 32, корп 1, кв 19</t>
  </si>
  <si>
    <t>Республика Саха, г. Якутск, п. Жатай, ул. Матросова, д. 32, корп. 1, кв. 19</t>
  </si>
  <si>
    <t>14:35:107001:7442</t>
  </si>
  <si>
    <t>Республика Саха (Якутия), г Якутск, п Жатай, ул Матросова, д 32, корп 1, кв 18</t>
  </si>
  <si>
    <t>Республика Саха, г. Якутск, п. Жатай, ул. Матросова, д. 32, корп. 1, кв. 18</t>
  </si>
  <si>
    <t>14:35:107001:7443</t>
  </si>
  <si>
    <t>19.60</t>
  </si>
  <si>
    <t>Республика Саха (Якутия), г Якутск, п Жатай, ул Матросова, д 32, корп 1, кв 17</t>
  </si>
  <si>
    <t>Республика Саха, г. Якутск, п. Жатай, ул. Матросова, д. 32, корп. 1, кв. 17</t>
  </si>
  <si>
    <t>14:35:107001:7444</t>
  </si>
  <si>
    <t>19.10</t>
  </si>
  <si>
    <t>Республика Саха (Якутия), г Якутск, п Жатай, ул Матросова, д 32, корп 1, кв 16</t>
  </si>
  <si>
    <t>Республика Саха, г. Якутск, п. Жатай, ул. Матросова, д. 32, корп. 1, кв. 16</t>
  </si>
  <si>
    <t>14:35:107001:7445</t>
  </si>
  <si>
    <t>19.40</t>
  </si>
  <si>
    <t>Республика Саха (Якутия), г Якутск, п Жатай, ул Матросова, д 32, корп 1, кв 15</t>
  </si>
  <si>
    <t>Республика Саха, г. Якутск, п. Жатай, ул. Матросова, д. 32, корп. 1, кв. 15</t>
  </si>
  <si>
    <t>14:35:107001:7446</t>
  </si>
  <si>
    <t>Республика Саха (Якутия), г Якутск, п Жатай, ул Матросова, д 32, корп 1, кв 14</t>
  </si>
  <si>
    <t>Республика Саха, г. Якутск, п. Жатай, ул. Матросова, д. 32, корп. 1, кв. 14</t>
  </si>
  <si>
    <t>14:35:107001:7447</t>
  </si>
  <si>
    <t>17.70</t>
  </si>
  <si>
    <t>Республика Саха (Якутия), г Якутск, п Жатай, ул Матросова, д 32, корп 1, кв 13</t>
  </si>
  <si>
    <t>Республика Саха, г. Якутск, п. Жатай, ул. Матросова, д. 32, корп. 1, кв. 13</t>
  </si>
  <si>
    <t>14:35:107001:7448</t>
  </si>
  <si>
    <t>Республика Саха (Якутия), г Якутск, п Жатай, ул Матросова, д 32, корп 1, кв 12</t>
  </si>
  <si>
    <t>Республика Саха, г. Якутск, п. Жатай, ул. Матросова, д. 32, корп. 1, кв. 12</t>
  </si>
  <si>
    <t>14:35:107001:7449</t>
  </si>
  <si>
    <t>14.30</t>
  </si>
  <si>
    <t>Республика Саха (Якутия), г Якутск, п Жатай, ул Матросова, д 32, корп 1, кв 11</t>
  </si>
  <si>
    <t>Республика Саха, г. Якутск, п. Жатай, ул. Матросова, д. 32, корп. 1, кв. 11</t>
  </si>
  <si>
    <t>14:35:107001:7450</t>
  </si>
  <si>
    <t>21.50</t>
  </si>
  <si>
    <t>Республика Саха (Якутия), г Якутск, п Жатай, ул Матросова, д 32, корп 1, кв 10</t>
  </si>
  <si>
    <t>Республика Саха, г. Якутск, п. Жатай, ул. Матросова, д. 32, корп. 1, кв. 10</t>
  </si>
  <si>
    <t>14:35:107001:7451</t>
  </si>
  <si>
    <t>15.20</t>
  </si>
  <si>
    <t>Республика Саха (Якутия), г Якутск, п Жатай, ул Матросова, д 32, корп 1, кв 9</t>
  </si>
  <si>
    <t>Республика Саха, г. Якутск, п. Жатай, ул. Матросова, д. 32, корп. 1, кв. 9</t>
  </si>
  <si>
    <t>14:35:107001:7452</t>
  </si>
  <si>
    <t>Республика Саха (Якутия), г Якутск, п Жатай, ул Матросова, д 32, корп 1, кв 8</t>
  </si>
  <si>
    <t>Республика Саха, г. Якутск, п. Жатай, ул. Матросова, д. 32, корп. 1, кв. 8</t>
  </si>
  <si>
    <t>14:35:107001:7453</t>
  </si>
  <si>
    <t>Республика Саха (Якутия), г Якутск, п Жатай, ул Матросова, д 32, корп 1, кв 7</t>
  </si>
  <si>
    <t>Республика Саха, г. Якутск, п. Жатай, ул. Матросова, д. 32, корп. 1, кв. 7</t>
  </si>
  <si>
    <t>14:35:107001:7454</t>
  </si>
  <si>
    <t>Республика Саха (Якутия), г Якутск, п Жатай, ул Матросова, д 32, корп 1, кв 6</t>
  </si>
  <si>
    <t>Республика Саха, г. Якутск, п. Жатай, ул. Матросова, д. 32, корп. 1, кв. 6</t>
  </si>
  <si>
    <t>14:35:107001:7455</t>
  </si>
  <si>
    <t>Республика Саха (Якутия), г Якутск, п Жатай, ул Матросова, д 32, корп 1, кв 5</t>
  </si>
  <si>
    <t>Республика Саха, г. Якутск, п. Жатай, ул. Матросова, д. 32, корп. 1, кв. 5</t>
  </si>
  <si>
    <t>14:35:107001:7456</t>
  </si>
  <si>
    <t>Республика Саха (Якутия), г Якутск, п Жатай, ул Матросова, д 32, корп 1, кв 4</t>
  </si>
  <si>
    <t>Республика Саха, г. Якутск, п. Жатай, ул. Матросова, д. 32, корп. 1, кв. 4</t>
  </si>
  <si>
    <t>14:35:107001:7457</t>
  </si>
  <si>
    <t>20.30</t>
  </si>
  <si>
    <t>Республика Саха (Якутия), г Якутск, п Жатай, ул Матросова, д 32, корп 1, кв 3</t>
  </si>
  <si>
    <t>Республика Саха, г. Якутск, п. Жатай, ул. Матросова, д. 32, корп. 1, кв. 3</t>
  </si>
  <si>
    <t>14:35:107001:7458</t>
  </si>
  <si>
    <t>Республика Саха (Якутия), г Якутск, п Жатай, ул Матросова, д 32, корп 1, кв 2</t>
  </si>
  <si>
    <t>Республика Саха, г. Якутск, п. Жатай, ул. Матросова, д. 32, корп. 1, кв. 2</t>
  </si>
  <si>
    <t>14:35:107001:7459</t>
  </si>
  <si>
    <t>Республика Саха (Якутия), г Якутск, п Жатай, ул Матросова, д 32, корп 1, кв 1</t>
  </si>
  <si>
    <t>Республика Саха, г. Якутск, п. Жатай, ул. Матросова, д. 32, корп. 1, кв. 1</t>
  </si>
  <si>
    <t>14:35:107001:7479</t>
  </si>
  <si>
    <t>21.70</t>
  </si>
  <si>
    <t>Республика Саха (Якутия), г Якутск, п Жатай, ул Дьячкова, д 9а, пом 2</t>
  </si>
  <si>
    <t>Республика Саха, г. Якутск, п. Жатай, ул. Дьячкова, д. 9а, пом. 2</t>
  </si>
  <si>
    <t>14:35:107001:7499</t>
  </si>
  <si>
    <t>Республика Саха (Якутия), г Якутск, п Жатай, ул Комсомольская, д 2а, пом 9</t>
  </si>
  <si>
    <t>Республика Саха, г. Якутск, п. Жатай, ул. Комсомольская, д. 2а, пом. 9</t>
  </si>
  <si>
    <t>14:35:107001:7507</t>
  </si>
  <si>
    <t>14:35:107001:4696</t>
  </si>
  <si>
    <t>65.90</t>
  </si>
  <si>
    <t>Республика Саха (Якутия), г Якутск, п Жатай, ул Комсомольская, д 43, кв 2</t>
  </si>
  <si>
    <t>Республика Саха, г. Якутск, п. Жатай, ул. Комсомольская, д. 43, кв. 2</t>
  </si>
  <si>
    <t>14:35:107001:7514</t>
  </si>
  <si>
    <t>14:35:107001:4737</t>
  </si>
  <si>
    <t>55.80</t>
  </si>
  <si>
    <t>Республика Саха (Якутия), г Якутск, п Жатай, ул Полевая, д 4/2, кв 1</t>
  </si>
  <si>
    <t>Республика Саха, г. Якутск, п. Жатай, ул. Полевая, д. 4/2, кв. 1</t>
  </si>
  <si>
    <t>14:35:107001:7515</t>
  </si>
  <si>
    <t>Республика Саха (Якутия), г Якутск, п Жатай, ул Полевая, д 4/2, кв 2</t>
  </si>
  <si>
    <t>Республика Саха, г. Якутск, п. Жатай, ул. Полевая, д. 4/2, кв. 2</t>
  </si>
  <si>
    <t>14:35:107001:7517</t>
  </si>
  <si>
    <t>Республика Саха (Якутия), г Якутск, п Жатай, ул Полевая, д 4/2, кв 4</t>
  </si>
  <si>
    <t>Республика Саха, г. Якутск, п. Жатай, ул. Полевая, д. 4/2, кв. 4</t>
  </si>
  <si>
    <t>14:35:107001:7518</t>
  </si>
  <si>
    <t>Республика Саха (Якутия), г Якутск, п Жатай, ул Полевая, д 4/2, кв 5</t>
  </si>
  <si>
    <t>Республика Саха, г. Якутск, п. Жатай, ул. Полевая, д. 4/2, кв. 5</t>
  </si>
  <si>
    <t>14:35:107001:7520</t>
  </si>
  <si>
    <t>14:35:107001:4740</t>
  </si>
  <si>
    <t>Республика Саха (Якутия), г Якутск, п Жатай, ул Северная, д 19/1, кв 18</t>
  </si>
  <si>
    <t>Республика Саха, г. Якутск, п. Жатай, ул. Северная, д. 19/1, кв. 18</t>
  </si>
  <si>
    <t>14:35:107001:7525</t>
  </si>
  <si>
    <t>Республика Саха (Якутия), г Якутск, п Жатай, ул Северная, д 19/1, кв 50</t>
  </si>
  <si>
    <t>Республика Саха, г. Якутск, п. Жатай, ул. Северная, д. 19/1, кв. 50</t>
  </si>
  <si>
    <t>14:35:107001:7527</t>
  </si>
  <si>
    <t>Республика Саха (Якутия), г Якутск, п Жатай, ул Северная, д 19/1, кв 64</t>
  </si>
  <si>
    <t>Республика Саха, г. Якутск, п. Жатай, ул. Северная, д. 19/1, кв. 64</t>
  </si>
  <si>
    <t>14:35:107001:7545</t>
  </si>
  <si>
    <t>14:35:107001:4746</t>
  </si>
  <si>
    <t>ЖПРЖЭУ</t>
  </si>
  <si>
    <t>178.20</t>
  </si>
  <si>
    <t>Республика Саха (Якутия), г Якутск, п Жатай, ул Северная, д 29, пом Н-2</t>
  </si>
  <si>
    <t>Республика Саха, г. Якутск, п. Жатай, ул. Северная, д. 29, пом. Н-2</t>
  </si>
  <si>
    <t>Н-2</t>
  </si>
  <si>
    <t>14:35:107001:7546</t>
  </si>
  <si>
    <t>Поссовет</t>
  </si>
  <si>
    <t>255.00</t>
  </si>
  <si>
    <t>Республика Саха (Якутия), г Якутск, п Жатай, ул Северная, д 29, пом Н-3</t>
  </si>
  <si>
    <t>Республика Саха, г. Якутск, п. Жатай, ул. Северная, д. 29, пом. Н-3</t>
  </si>
  <si>
    <t>Н-3</t>
  </si>
  <si>
    <t>14:35:107001:7562</t>
  </si>
  <si>
    <t>Республика Саха (Якутия), г Якутск, п Жатай, ул Северная, д 29, кв 16</t>
  </si>
  <si>
    <t>Республика Саха, г. Якутск, п. Жатай, ул. Северная, д. 29, кв. 16</t>
  </si>
  <si>
    <t>14:35:107001:7572</t>
  </si>
  <si>
    <t>Республика Саха (Якутия), г Якутск, п Жатай, ул Северная, д 29, кв 26</t>
  </si>
  <si>
    <t>Республика Саха, г. Якутск, п. Жатай, ул. Северная, д. 29, кв. 26</t>
  </si>
  <si>
    <t>14:35:107001:7575</t>
  </si>
  <si>
    <t>37.20</t>
  </si>
  <si>
    <t>Республика Саха (Якутия), г Якутск, п Жатай, ул Северная, д 29, кв 29</t>
  </si>
  <si>
    <t>Республика Саха, г. Якутск, п. Жатай, ул. Северная, д. 29, кв. 29</t>
  </si>
  <si>
    <t>14:35:107001:7577</t>
  </si>
  <si>
    <t>55.10</t>
  </si>
  <si>
    <t>Республика Саха (Якутия), г Якутск, п Жатай, ул Северная, д 29, кв 35</t>
  </si>
  <si>
    <t>Республика Саха, г. Якутск, п. Жатай, ул. Северная, д. 29, кв. 35</t>
  </si>
  <si>
    <t>14:35:107001:7582</t>
  </si>
  <si>
    <t>37.00</t>
  </si>
  <si>
    <t>Республика Саха (Якутия), г Якутск, п Жатай, ул Северная, д 29, кв 40</t>
  </si>
  <si>
    <t>Республика Саха, г. Якутск, п. Жатай, ул. Северная, д. 29, кв. 40</t>
  </si>
  <si>
    <t>14:35:107001:7589</t>
  </si>
  <si>
    <t>14:35:107001:4749</t>
  </si>
  <si>
    <t>52.60</t>
  </si>
  <si>
    <t>Республика Саха (Якутия), г Якутск, п Жатай, ул Северная, д 47, кв 1</t>
  </si>
  <si>
    <t>Республика Саха, г. Якутск, п. Жатай, ул. Северная, д. 47, кв. 1</t>
  </si>
  <si>
    <t>14:35:107001:7591</t>
  </si>
  <si>
    <t>Республика Саха (Якутия), г Якутск, п Жатай, ул Северная, д 47, кв 5</t>
  </si>
  <si>
    <t>Республика Саха, г. Якутск, п. Жатай, ул. Северная, д. 47, кв. 5</t>
  </si>
  <si>
    <t>14:35:107001:7592</t>
  </si>
  <si>
    <t>40.30</t>
  </si>
  <si>
    <t>Республика Саха (Якутия), г Якутск, п Жатай, ул Северная, д 47, кв 6</t>
  </si>
  <si>
    <t>Республика Саха, г. Якутск, п. Жатай, ул. Северная, д. 47, кв. 6</t>
  </si>
  <si>
    <t>14:35:107001:7595</t>
  </si>
  <si>
    <t>Республика Саха (Якутия), г Якутск, п Жатай, ул Северная, д 47, кв 4</t>
  </si>
  <si>
    <t>Республика Саха, г. Якутск, п. Жатай, ул. Северная, д. 47, кв. 4</t>
  </si>
  <si>
    <t>14:35:107001:7599</t>
  </si>
  <si>
    <t>Республика Саха (Якутия), г Якутск, п Жатай, ул Северная, д 47, кв 11</t>
  </si>
  <si>
    <t>Республика Саха, г. Якутск, п. Жатай, ул. Северная, д. 47, кв. 11</t>
  </si>
  <si>
    <t>14:35:107001:7606</t>
  </si>
  <si>
    <t>14:35:107001:4750</t>
  </si>
  <si>
    <t>73.40</t>
  </si>
  <si>
    <t>Республика Саха (Якутия), г Якутск, п Жатай, ул Северная, д 48, кв 10</t>
  </si>
  <si>
    <t>Республика Саха, г. Якутск, п. Жатай, ул. Северная, д. 48, кв. 10</t>
  </si>
  <si>
    <t>14:35:107001:7612</t>
  </si>
  <si>
    <t>14:35:107001:4752</t>
  </si>
  <si>
    <t>Кулинарный магазин</t>
  </si>
  <si>
    <t>211.00</t>
  </si>
  <si>
    <t>Республика Саха (Якутия), г Якутск, п Жатай, ул Северная, д 52, пом б/н 2</t>
  </si>
  <si>
    <t>Республика Саха, г. Якутск, п. Жатай, ул. Северная, д. 52, пом. б/н 2</t>
  </si>
  <si>
    <t>б/н 2</t>
  </si>
  <si>
    <t>14:35:107001:7613</t>
  </si>
  <si>
    <t>Республика Саха (Якутия), г Якутск, п Жатай, ул Северная, д 52, кв 2</t>
  </si>
  <si>
    <t>Республика Саха, г. Якутск, п. Жатай, ул. Северная, д. 52, кв. 2</t>
  </si>
  <si>
    <t>14:35:107001:7616</t>
  </si>
  <si>
    <t>75.70</t>
  </si>
  <si>
    <t>Республика Саха (Якутия), г Якутск, п Жатай, ул Северная, д 52, кв 5</t>
  </si>
  <si>
    <t>Республика Саха, г. Якутск, п. Жатай, ул. Северная, д. 52, кв. 5</t>
  </si>
  <si>
    <t>14:35:107001:7618</t>
  </si>
  <si>
    <t>76.00</t>
  </si>
  <si>
    <t>Республика Саха (Якутия), г Якутск, п Жатай, ул Северная, д 52, кв 8</t>
  </si>
  <si>
    <t>Республика Саха, г. Якутск, п. Жатай, ул. Северная, д. 52, кв. 8</t>
  </si>
  <si>
    <t>14:35:107001:7654</t>
  </si>
  <si>
    <t>14:35:107001:4763</t>
  </si>
  <si>
    <t>43.80</t>
  </si>
  <si>
    <t>Республика Саха (Якутия), г Якутск, п Жатай, ул Строда, д 6, кв 8</t>
  </si>
  <si>
    <t>02</t>
  </si>
  <si>
    <t>14:35:107001:7656</t>
  </si>
  <si>
    <t>44.50</t>
  </si>
  <si>
    <t>Республика Саха (Якутия), г Якутск, п Жатай, ул Строда, д 6, кв 14</t>
  </si>
  <si>
    <t>Республика Саха, г. Якутск, п. Жатай, ул. Строда, д. 6, кв. 14</t>
  </si>
  <si>
    <t>14:35:107001:7662</t>
  </si>
  <si>
    <t>14:35:107001:4765</t>
  </si>
  <si>
    <t>28.70</t>
  </si>
  <si>
    <t>14:35:107001:7672</t>
  </si>
  <si>
    <t>14:35:107001:4772</t>
  </si>
  <si>
    <t>Республика Саха (Якутия), г Якутск, п Жатай, ул Трактовая, д 18, кв 1</t>
  </si>
  <si>
    <t>Российская Федерация, Республика Саха (Якутия), Городской округ "Жатай", пос. Жатай, ул. Трактовая, д. 18, кв. 1</t>
  </si>
  <si>
    <t>14:35:107001:7673</t>
  </si>
  <si>
    <t>23.60</t>
  </si>
  <si>
    <t>Республика Саха (Якутия), г Якутск, п Жатай, гск ГСК Бриг, пом 16</t>
  </si>
  <si>
    <t>Саха (Якутия) респ., г.Якутск, п.Жатай, гаражный кооператив "Бриг"</t>
  </si>
  <si>
    <t>14:35:107001:7674</t>
  </si>
  <si>
    <t>24.60</t>
  </si>
  <si>
    <t>Республика Саха (Якутия), г Якутск, п Жатай, гск ГСК Бриг, пом 15</t>
  </si>
  <si>
    <t>14:35:107001:7675</t>
  </si>
  <si>
    <t>Республика Саха (Якутия), г Якутск, п Жатай, гск ГСК Бриг, пом 14</t>
  </si>
  <si>
    <t>14:35:107001:7676</t>
  </si>
  <si>
    <t>Республика Саха (Якутия), г Якутск, п Жатай, гск ГСК Бриг, пом 13</t>
  </si>
  <si>
    <t>14:35:107001:7677</t>
  </si>
  <si>
    <t>Республика Саха (Якутия), г Якутск, п Жатай, гск ГСК Бриг, пом 12</t>
  </si>
  <si>
    <t>14:35:107001:7678</t>
  </si>
  <si>
    <t>Республика Саха (Якутия), г Якутск, п Жатай, гск ГСК Бриг, пом 11</t>
  </si>
  <si>
    <t>14:35:107001:7679</t>
  </si>
  <si>
    <t>23.50</t>
  </si>
  <si>
    <t>Республика Саха (Якутия), г Якутск, п Жатай, гск ГСК Бриг, пом 10</t>
  </si>
  <si>
    <t>14:35:107001:7680</t>
  </si>
  <si>
    <t>Республика Саха (Якутия), г Якутск, п Жатай, гск ГСК Бриг, пом 9</t>
  </si>
  <si>
    <t>14:35:107001:7681</t>
  </si>
  <si>
    <t>25.20</t>
  </si>
  <si>
    <t>Республика Саха (Якутия), г Якутск, п Жатай, гск ГСК Бриг, пом 8</t>
  </si>
  <si>
    <t>14:35:107001:7682</t>
  </si>
  <si>
    <t>Республика Саха (Якутия), г Якутск, п Жатай, гск ГСК Бриг, пом 7</t>
  </si>
  <si>
    <t>14:35:107001:7683</t>
  </si>
  <si>
    <t>Республика Саха (Якутия), г Якутск, п Жатай, гск ГСК Бриг, пом 6</t>
  </si>
  <si>
    <t>14:35:107001:7684</t>
  </si>
  <si>
    <t>Республика Саха (Якутия), г Якутск, п Жатай, гск ГСК Бриг, пом 5</t>
  </si>
  <si>
    <t>14:35:107001:7685</t>
  </si>
  <si>
    <t>Республика Саха (Якутия), г Якутск, п Жатай, гск ГСК Бриг, пом 4</t>
  </si>
  <si>
    <t>14:35:107001:7686</t>
  </si>
  <si>
    <t>Республика Саха (Якутия), г Якутск, п Жатай, гск ГСК Бриг, пом 3</t>
  </si>
  <si>
    <t>14:35:107001:7687</t>
  </si>
  <si>
    <t>Республика Саха (Якутия), г Якутск, п Жатай, гск ГСК Бриг, пом 2</t>
  </si>
  <si>
    <t>14:35:107001:7688</t>
  </si>
  <si>
    <t>Республика Саха (Якутия), г Якутск, п Жатай, гск ГСК Бриг, пом 1</t>
  </si>
  <si>
    <t>14:35:107001:7691</t>
  </si>
  <si>
    <t>14:35:107001:5020</t>
  </si>
  <si>
    <t>Республика Саха (Якутия), г Якутск, п Жатай, ул Строда, д 5, корп 1, кв 3</t>
  </si>
  <si>
    <t>Республика Саха (Якутия), п Жатай, ул Строда, д 5, корп 1, кв 3</t>
  </si>
  <si>
    <t>14:35:107001:7705</t>
  </si>
  <si>
    <t>71.50</t>
  </si>
  <si>
    <t>Республика Саха (Якутия), г Якутск, п Жатай, ул Строда, д 5, корп 1, кв 5</t>
  </si>
  <si>
    <t>Республика Саха (Якутия), п Жатай, ул Строда, д 5, корп 1, кв 5</t>
  </si>
  <si>
    <t>14:35:107001:7707</t>
  </si>
  <si>
    <t>Республика Саха (Якутия), г Якутск, п Жатай, ул Строда, д 5, корп 1, кв 7</t>
  </si>
  <si>
    <t>Республика Саха (Якутия), п Жатай, ул Строда, д 5, корп 1, кв 7</t>
  </si>
  <si>
    <t>14:35:107001:7708</t>
  </si>
  <si>
    <t>36.20</t>
  </si>
  <si>
    <t>Республика Саха (Якутия), г Якутск, п Жатай, ул Строда, д 5, корп 1, кв 8</t>
  </si>
  <si>
    <t>Республика Саха (Якутия), п Жатай, ул Строда, д 5, корп 1, кв 8</t>
  </si>
  <si>
    <t>14:35:107001:7711</t>
  </si>
  <si>
    <t>48.70</t>
  </si>
  <si>
    <t>Республика Саха (Якутия), г Якутск, п Жатай, ул Строда, д 5, корп 1, кв 27</t>
  </si>
  <si>
    <t>Республика Саха (Якутия), п Жатай, ул Строда, д 5, корп 1, кв 27</t>
  </si>
  <si>
    <t>14:35:107001:7720</t>
  </si>
  <si>
    <t>72.30</t>
  </si>
  <si>
    <t>Республика Саха (Якутия), г Якутск, п Жатай, ул Строда, д 5, корп 1, кв 68</t>
  </si>
  <si>
    <t>Республика Саха (Якутия), п Жатай, ул Строда, д 5, корп 1, кв 68</t>
  </si>
  <si>
    <t>14:35:107001:7726</t>
  </si>
  <si>
    <t>Республика Саха (Якутия), г Якутск, п Жатай, ул Строда, д 5, корп 1, кв 30</t>
  </si>
  <si>
    <t>Республика Саха (Якутия), п Жатай, ул Строда, д 5, корп 1, кв 30</t>
  </si>
  <si>
    <t>14:35:107001:7729</t>
  </si>
  <si>
    <t>Республика Саха (Якутия), г Якутск, п Жатай, ул Строда, д 5, корп 1, кв 72</t>
  </si>
  <si>
    <t>Республика Саха (Якутия), п Жатай, ул Строда, д 5, корп 1, кв 72</t>
  </si>
  <si>
    <t>14:35:107001:7730</t>
  </si>
  <si>
    <t>Республика Саха (Якутия), г Якутск, п Жатай, ул Строда, д 5, корп 1, кв 49</t>
  </si>
  <si>
    <t>Республика Саха (Якутия), п Жатай, ул Строда, д 5, корп 1, кв 49</t>
  </si>
  <si>
    <t>14:35:107001:7732</t>
  </si>
  <si>
    <t>63.70</t>
  </si>
  <si>
    <t>Республика Саха (Якутия), г Якутск, п Жатай, ул Строда, д 5, корп 1, кв 51</t>
  </si>
  <si>
    <t>Республика Саха (Якутия), п Жатай, ул Строда, д 5, корп 1, кв 51</t>
  </si>
  <si>
    <t>14:35:107001:7733</t>
  </si>
  <si>
    <t>Республика Саха (Якутия), г Якутск, п Жатай, ул Строда, д 5, корп 1, кв 52</t>
  </si>
  <si>
    <t>Республика Саха (Якутия), п Жатай, ул Строда, д 5, корп 1, кв 52</t>
  </si>
  <si>
    <t>14:35:107001:7734</t>
  </si>
  <si>
    <t>34.60</t>
  </si>
  <si>
    <t>Республика Саха (Якутия), г Якутск, п Жатай, ул Строда, д 5, корп 1, кв 69</t>
  </si>
  <si>
    <t>Республика Саха (Якутия), п Жатай, ул Строда, д 5, корп 1, кв 69</t>
  </si>
  <si>
    <t>14:35:107001:7736</t>
  </si>
  <si>
    <t>73.00</t>
  </si>
  <si>
    <t>Республика Саха (Якутия), г Якутск, п Жатай, ул Строда, д 5, корп 1, кв 71</t>
  </si>
  <si>
    <t>Республика Саха (Якутия), п Жатай, ул Строда, д 5, корп 1, кв 71</t>
  </si>
  <si>
    <t>14:35:107001:7737</t>
  </si>
  <si>
    <t>Республика Саха (Якутия), г Якутск, п Жатай, ул Строда, д 5, корп 1, кв 76</t>
  </si>
  <si>
    <t>Республика Саха (Якутия), п Жатай, ул Строда, д 5, корп 1, кв 76</t>
  </si>
  <si>
    <t>14:35:107001:7741</t>
  </si>
  <si>
    <t>61.20</t>
  </si>
  <si>
    <t>Республика Саха (Якутия), г Якутск, п Жатай, ул Строда, д 5, корп 1, кв 56</t>
  </si>
  <si>
    <t>Республика Саха (Якутия), п Жатай, ул Строда, д 5, корп 1, кв 56</t>
  </si>
  <si>
    <t>14:35:107001:7743</t>
  </si>
  <si>
    <t>35.90</t>
  </si>
  <si>
    <t>Республика Саха (Якутия), г Якутск, п Жатай, ул Строда, д 5, корп 1, кв 74</t>
  </si>
  <si>
    <t>Республика Саха (Якутия), п Жатай, ул Строда, д 5, корп 1, кв 74</t>
  </si>
  <si>
    <t>74</t>
  </si>
  <si>
    <t>14:35:107001:7747</t>
  </si>
  <si>
    <t>Республика Саха (Якутия), г Якутск, п Жатай, ул Строда, д 5, корп 1, кв 15</t>
  </si>
  <si>
    <t>Республика Саха (Якутия), п Жатай, ул Строда, д 5, корп 1, кв 15</t>
  </si>
  <si>
    <t>14:35:107001:7751</t>
  </si>
  <si>
    <t>Республика Саха (Якутия), г Якутск, п Жатай, ул Строда, д 5, корп 1, кв 35</t>
  </si>
  <si>
    <t>Республика Саха (Якутия), п Жатай, ул Строда, д 5, корп 1, кв 35</t>
  </si>
  <si>
    <t>14:35:107001:7752</t>
  </si>
  <si>
    <t>Республика Саха (Якутия), г Якутск, п Жатай, ул Строда, д 5, корп 1, кв 36</t>
  </si>
  <si>
    <t>Республика Саха (Якутия), п Жатай, ул Строда, д 5, корп 1, кв 36</t>
  </si>
  <si>
    <t>14:35:107001:7753</t>
  </si>
  <si>
    <t>Республика Саха (Якутия), г Якутск, п Жатай, ул Строда, д 5, корп 1, кв 80</t>
  </si>
  <si>
    <t>Республика Саха (Якутия), п Жатай, ул Строда, д 5, корп 1, кв 80</t>
  </si>
  <si>
    <t>14:35:107001:7759</t>
  </si>
  <si>
    <t>Республика Саха (Якутия), г Якутск, п Жатай, ул Строда, д 5, корп 1, кв 78</t>
  </si>
  <si>
    <t>Республика Саха (Якутия), п Жатай, ул Строда, д 5, корп 1, кв 78</t>
  </si>
  <si>
    <t>14:35:107001:7761</t>
  </si>
  <si>
    <t>70.90</t>
  </si>
  <si>
    <t>Республика Саха (Якутия), г Якутск, п Жатай, ул Строда, д 5, корп 1, кв 17</t>
  </si>
  <si>
    <t>Республика Саха (Якутия), п Жатай, ул Строда, д 5, корп 1, кв 17</t>
  </si>
  <si>
    <t>14:35:107001:7762</t>
  </si>
  <si>
    <t>74.00</t>
  </si>
  <si>
    <t>Республика Саха (Якутия), г Якутск, п Жатай, ул Строда, д 5, корп 1, кв 18</t>
  </si>
  <si>
    <t>Республика Саха (Якутия), п Жатай, ул Строда, д 5, корп 1, кв 18</t>
  </si>
  <si>
    <t>14:35:107001:7764</t>
  </si>
  <si>
    <t>Республика Саха (Якутия), г Якутск, п Жатай, ул Строда, д 5, корп 1, кв 20</t>
  </si>
  <si>
    <t>Республика Саха (Якутия), п Жатай, ул Строда, д 5, корп 1, кв 20</t>
  </si>
  <si>
    <t>14:35:107001:7765</t>
  </si>
  <si>
    <t>63.50</t>
  </si>
  <si>
    <t>Республика Саха (Якутия), г Якутск, п Жатай, ул Строда, д 5, корп 1, кв 37</t>
  </si>
  <si>
    <t>Республика Саха (Якутия), п Жатай, ул Строда, д 5, корп 1, кв 37</t>
  </si>
  <si>
    <t>14:35:107001:7766</t>
  </si>
  <si>
    <t>Республика Саха (Якутия), г Якутск, п Жатай, ул Строда, д 5, корп 1, кв 38</t>
  </si>
  <si>
    <t>Республика Саха (Якутия), п Жатай, ул Строда, д 5, корп 1, кв 38</t>
  </si>
  <si>
    <t>14:35:107001:7767</t>
  </si>
  <si>
    <t>Республика Саха (Якутия), г Якутск, п Жатай, ул Строда, д 5, корп 1, кв 39</t>
  </si>
  <si>
    <t>Республика Саха (Якутия), п Жатай, ул Строда, д 5, корп 1, кв 39</t>
  </si>
  <si>
    <t>14:35:107001:7768</t>
  </si>
  <si>
    <t>Республика Саха (Якутия), г Якутск, п Жатай, ул Строда, д 5, корп 1, кв 40</t>
  </si>
  <si>
    <t>Республика Саха (Якутия), п Жатай, ул Строда, д 5, корп 1, кв 40</t>
  </si>
  <si>
    <t>14:35:107001:7791</t>
  </si>
  <si>
    <t>27.40</t>
  </si>
  <si>
    <t>Республика Саха (Якутия), г Якутск, п Жатай, ул Гастелло, д 19, корп 1, бокс 3</t>
  </si>
  <si>
    <t>Республика Саха, г. Якутск, п. Жатай, ул. Гастелло, д. 19, корп. 1, бокс. 3</t>
  </si>
  <si>
    <t>14:35:107001:7795</t>
  </si>
  <si>
    <t>Республика Саха (Якутия), г Якутск, п Жатай, ул Гастелло, д 19, корп 1, бокс 7</t>
  </si>
  <si>
    <t>Республика Саха, г. Якутск, п. Жатай, ул. Гастелло, д. 19, корп. 1, бокс. 7</t>
  </si>
  <si>
    <t>14:35:107001:7798</t>
  </si>
  <si>
    <t>Республика Саха (Якутия), г Якутск, п Жатай, ул Гастелло, д 19, корп 1, бокс 9</t>
  </si>
  <si>
    <t>Республика Саха, г. Якутск, п. Жатай, ул. Гастелло, д. 19, корп. 1, бокс. 9</t>
  </si>
  <si>
    <t>14:35:107001:7802</t>
  </si>
  <si>
    <t>14:35:107001:3795</t>
  </si>
  <si>
    <t>Республика Саха (Якутия), г Якутск, п Жатай, ул Комсомольская, д 30, кв 3</t>
  </si>
  <si>
    <t>Республика Саха, г. Якутск, п. Жатай, ул. Комсомольская, д. 30, кв. 3</t>
  </si>
  <si>
    <t>14:35:107001:7804</t>
  </si>
  <si>
    <t>14:35:107001:3798</t>
  </si>
  <si>
    <t>33.50</t>
  </si>
  <si>
    <t>Республика Саха (Якутия), г Якутск, п Жатай, ул Комсомольская, д 40, кв 2</t>
  </si>
  <si>
    <t>Республика Саха, г. Якутск, п. Жатай, ул. Комсомольская, д. 40, кв. 2</t>
  </si>
  <si>
    <t>14:35:107001:7805</t>
  </si>
  <si>
    <t>32.50</t>
  </si>
  <si>
    <t>Республика Саха (Якутия), г Якутск, п Жатай, ул Комсомольская, д 40, кв 3</t>
  </si>
  <si>
    <t>Республика Саха, г. Якутск, п. Жатай, ул. Комсомольская, д. 40, кв. 3</t>
  </si>
  <si>
    <t>14:35:107001:7806</t>
  </si>
  <si>
    <t>Республика Саха (Якутия), г Якутск, п Жатай, ул Комсомольская, д 40, кв 4</t>
  </si>
  <si>
    <t>Республика Саха, г. Якутск, п. Жатай, ул. Комсомольская, д. 40, кв. 4</t>
  </si>
  <si>
    <t>14:35:107001:7807</t>
  </si>
  <si>
    <t>14:35:107001:3799</t>
  </si>
  <si>
    <t>Республика Саха (Якутия), г Якутск, п Жатай, ул Комсомольская, д 44, кв 1</t>
  </si>
  <si>
    <t>Республика Саха, г. Якутск, п. Жатай, ул. Комсомольская, д. 44, кв. 1</t>
  </si>
  <si>
    <t>14:35:107001:7808</t>
  </si>
  <si>
    <t>Республика Саха (Якутия), г Якутск, п Жатай, ул Комсомольская, д 44, кв 2</t>
  </si>
  <si>
    <t>Республика Саха, г. Якутск, п. Жатай, ул. Комсомольская, д. 44, кв. 2</t>
  </si>
  <si>
    <t>14:35:107001:7810</t>
  </si>
  <si>
    <t>Республика Саха (Якутия), г Якутск, п Жатай, ул Комсомольская, д 44, кв 3</t>
  </si>
  <si>
    <t>Республика Саха, г. Якутск, п. Жатай, ул. Комсомольская, д. 44, кв. 3</t>
  </si>
  <si>
    <t>14:35:107001:7811</t>
  </si>
  <si>
    <t>14:35:107001:3801</t>
  </si>
  <si>
    <t>40.00</t>
  </si>
  <si>
    <t>Республика Саха (Якутия), г Якутск, п Жатай, ул Комсомольская, д 51, кв 1</t>
  </si>
  <si>
    <t>Республика Саха, г. Якутск, п. Жатай, ул. Комсомольская, д. 51, кв. 1</t>
  </si>
  <si>
    <t>14:35:107001:7812</t>
  </si>
  <si>
    <t>Республика Саха (Якутия), г Якутск, п Жатай, ул Комсомольская, д 51, кв 2</t>
  </si>
  <si>
    <t>Республика Саха, г. Якутск, п. Жатай, ул. Комсомольская, д. 51, кв. 2</t>
  </si>
  <si>
    <t>14:35:107001:7814</t>
  </si>
  <si>
    <t>37.90</t>
  </si>
  <si>
    <t>Республика Саха (Якутия), г Якутск, п Жатай, ул Комсомольская, д 51, кв 4</t>
  </si>
  <si>
    <t>Республика Саха, г. Якутск, п. Жатай, ул. Комсомольская, д. 51, кв. 4</t>
  </si>
  <si>
    <t>14:35:107001:7821</t>
  </si>
  <si>
    <t>14:35:107001:3821</t>
  </si>
  <si>
    <t>Республика Саха (Якутия), г Якутск, п Жатай, ул Матросова, д 18, кв 107</t>
  </si>
  <si>
    <t>Республика Саха, г. Якутск, п. Жатай, ул. Матросова, д. 18, кв. 107</t>
  </si>
  <si>
    <t>14:35:107001:7824</t>
  </si>
  <si>
    <t>Республика Саха (Якутия), г Якутск, п Жатай, ул Матросова, д 18, кв 212</t>
  </si>
  <si>
    <t>Республика Саха, г. Якутск, п. Жатай, ул. Матросова, д. 18, кв. 212</t>
  </si>
  <si>
    <t>14:35:107001:7827</t>
  </si>
  <si>
    <t>14:35:107001:3822</t>
  </si>
  <si>
    <t>Республика Саха (Якутия), г Якутск, п Жатай, ул Матросова, д 27, кв 2</t>
  </si>
  <si>
    <t>Республика Саха, г. Якутск, п. Жатай, ул. Матросова, д. 27, кв. 2</t>
  </si>
  <si>
    <t>14:35:107001:7828</t>
  </si>
  <si>
    <t>14:35:107001:3823</t>
  </si>
  <si>
    <t>Республика Саха (Якутия), г Якутск, п Жатай, ул Матросова, д 31, кв 1</t>
  </si>
  <si>
    <t>Республика Саха, г. Якутск, п. Жатай, ул. Матросова, д. 31, кв. 1</t>
  </si>
  <si>
    <t>14:35:107001:7829</t>
  </si>
  <si>
    <t>Республика Саха (Якутия), г Якутск, п Жатай, ул Матросова, д 31, кв 2</t>
  </si>
  <si>
    <t>Республика Саха, г. Якутск, п. Жатай, ул. Матросова, д. 31, кв. 2</t>
  </si>
  <si>
    <t>14:35:107001:7830</t>
  </si>
  <si>
    <t>14:35:107001:3825</t>
  </si>
  <si>
    <t>Республика Саха (Якутия), г Якутск, п Жатай, ул Матросова, д 35, кв 1</t>
  </si>
  <si>
    <t>Республика Саха, г. Якутск, п. Жатай, ул. Матросова, д. 35, кв. 1</t>
  </si>
  <si>
    <t>14:35:107001:7831</t>
  </si>
  <si>
    <t>48.10</t>
  </si>
  <si>
    <t>Республика Саха (Якутия), г Якутск, п Жатай, ул Матросова, д 35, кв 2</t>
  </si>
  <si>
    <t>Республика Саха, г. Якутск, п. Жатай, ул. Матросова, д. 35, кв. 2</t>
  </si>
  <si>
    <t>14:35:107001:7832</t>
  </si>
  <si>
    <t>14:35:107001:3829</t>
  </si>
  <si>
    <t>Республика Саха (Якутия), г Якутск, п Жатай, ул Матросова, д 6А, кв 1</t>
  </si>
  <si>
    <t>Республика Саха, г. Якутск, п. Жатай, ул. Матросова, д. 6А, кв. 1</t>
  </si>
  <si>
    <t>14:35:107001:7833</t>
  </si>
  <si>
    <t>Республика Саха (Якутия), г Якутск, п Жатай, ул Матросова, д 6А, кв 2</t>
  </si>
  <si>
    <t>Республика Саха, г. Якутск, п. Жатай, ул. Матросова, д. 6А, кв. 2</t>
  </si>
  <si>
    <t>14:35:107001:7834</t>
  </si>
  <si>
    <t>Республика Саха (Якутия), г Якутск, п Жатай, ул Матросова, д 6А, кв 3</t>
  </si>
  <si>
    <t>Республика Саха, г. Якутск, п. Жатай, ул. Матросова, д. 6А, кв. 3</t>
  </si>
  <si>
    <t>14:35:107001:7835</t>
  </si>
  <si>
    <t>Республика Саха (Якутия), г Якутск, п Жатай, ул Матросова, д 6А, кв 4</t>
  </si>
  <si>
    <t>Республика Саха, г. Якутск, п. Жатай, ул. Матросова, д. 6А, кв. 4</t>
  </si>
  <si>
    <t>14:35:107001:7838</t>
  </si>
  <si>
    <t>Республика Саха (Якутия), г Якутск, п Жатай, ул Матросова, д 7, кв 22</t>
  </si>
  <si>
    <t>Республика Саха, г. Якутск, п. Жатай, ул. Матросова, д. 7, кв. 22</t>
  </si>
  <si>
    <t>14:35:107001:7848</t>
  </si>
  <si>
    <t>14:35:107001:3831</t>
  </si>
  <si>
    <t>Республика Саха (Якутия), г Якутск, п Жатай, ул Матросова, д 70, кв 2</t>
  </si>
  <si>
    <t>Республика Саха, г. Якутск, п. Жатай, ул. Матросова, д. 70, кв. 2</t>
  </si>
  <si>
    <t>14:35:107001:8885</t>
  </si>
  <si>
    <t>Республика Саха (Якутия), г Якутск, пгт Жатай, ул Северная, д 36, кв 7</t>
  </si>
  <si>
    <t>Республика Саха, г. Якутск, пгт. Жатай, ул. Северная, д. 36, кв. 7</t>
  </si>
  <si>
    <t>14:35:107001:9040</t>
  </si>
  <si>
    <t>4 комнаты</t>
  </si>
  <si>
    <t>57.00</t>
  </si>
  <si>
    <t>Республика Саха (Якутия), пгт Жатай, ул Матросова, д 3, корп 1, кв 1,2,3,4</t>
  </si>
  <si>
    <t>Республика Саха, пгт. Жатай, ул. Матросова, д. 3, корп. 1, кв. 1,2,3,4</t>
  </si>
  <si>
    <t>14:35:107001:9104</t>
  </si>
  <si>
    <t>5-комнатная квартира</t>
  </si>
  <si>
    <t>107.10</t>
  </si>
  <si>
    <t>Республика Саха (Якутия), г Якутск, пгт Жатай, ул Строда, д 10, кв 1</t>
  </si>
  <si>
    <t>Республика Саха, г. Якутск, пгт. Жатай, ул. Строда, д. 10, кв. 1</t>
  </si>
  <si>
    <t>14:35:107001:9122</t>
  </si>
  <si>
    <t>3-комнатная квартира</t>
  </si>
  <si>
    <t>Республика Саха (Якутия), г Якутск, п Жатай, ул Северная, д 36, кв 8</t>
  </si>
  <si>
    <t>Республика Саха, г. Якутск, п. Жатай, ул. Северная, д. 36, кв. 8</t>
  </si>
  <si>
    <t>14:35:107001:9123</t>
  </si>
  <si>
    <t>58.20</t>
  </si>
  <si>
    <t>Республика Саха (Якутия), г Якутск, п Жатай, ул Северная, д 36, кв 2</t>
  </si>
  <si>
    <t>Республика Саха, г. Якутск, п. Жатай, ул. Северная, д. 36, кв. 2</t>
  </si>
  <si>
    <t>14:35:107001:9222</t>
  </si>
  <si>
    <t>Республика Саха (Якутия), пгт Жатай, ул Комсомольская, д 9, кв 8</t>
  </si>
  <si>
    <t>Республика Саха, пгт. Жатай, ул. Комсомольская, д. 9, кв. 8</t>
  </si>
  <si>
    <t>14:35:107001:9255</t>
  </si>
  <si>
    <t>65.50</t>
  </si>
  <si>
    <t>Республика Саха (Якутия), пгт Жатай, ул Водников, д 1,</t>
  </si>
  <si>
    <t>Республика Саха, пгт. Жатай, ул. Водников, д. 1</t>
  </si>
  <si>
    <t>14:35:107001:9633</t>
  </si>
  <si>
    <t>62.20</t>
  </si>
  <si>
    <t>Республика Саха (Якутия), г Якутск, п Жатай, ул Корзинникова, д 4, кв 1</t>
  </si>
  <si>
    <t>Республика Саха, г. Якутск, п. Жатай, ул. Корзинникова, д. 4, кв. 1</t>
  </si>
  <si>
    <t>14:35:112001:2043</t>
  </si>
  <si>
    <t>14:35:112001:1755</t>
  </si>
  <si>
    <t>Республика Саха (Якутия), г Якутск, п Жатай, ул Северная, д 37, корп 1, кв 1</t>
  </si>
  <si>
    <t>Республика Саха (Якутия), п Жатай, ул Северная, д 37, корп 1, кв 1</t>
  </si>
  <si>
    <t>14:35:112001:2045</t>
  </si>
  <si>
    <t>Республика Саха (Якутия), г Якутск, п Жатай, ул Северная, д 37, корп 1, кв 3</t>
  </si>
  <si>
    <t>Республика Саха (Якутия), п Жатай, ул Северная, д 37, корп 1, кв 3</t>
  </si>
  <si>
    <t>14:35:112001:2046</t>
  </si>
  <si>
    <t>58.60</t>
  </si>
  <si>
    <t>Республика Саха (Якутия), г Якутск, п Жатай, ул Северная, д 37, корп 1, кв 4</t>
  </si>
  <si>
    <t>Республика Саха (Якутия), п Жатай, ул Северная, д 37, корп 1, кв 4</t>
  </si>
  <si>
    <t>14:35:112001:2047</t>
  </si>
  <si>
    <t>Республика Саха (Якутия), г Якутск, п Жатай, ул Северная, д 37, корп 1, кв 17</t>
  </si>
  <si>
    <t>Республика Саха (Якутия), п Жатай, ул Северная, д 37, корп 1, кв 17</t>
  </si>
  <si>
    <t>14:35:112001:2048</t>
  </si>
  <si>
    <t>42.20</t>
  </si>
  <si>
    <t>Республика Саха (Якутия), г Якутск, п Жатай, ул Северная, д 37, корп 1, кв 18</t>
  </si>
  <si>
    <t>Республика Саха (Якутия), п Жатай, ул Северная, д 37, корп 1, кв 18</t>
  </si>
  <si>
    <t>14:35:112001:2049</t>
  </si>
  <si>
    <t>47.80</t>
  </si>
  <si>
    <t>Республика Саха (Якутия), г Якутск, п Жатай, ул Северная, д 37, корп 1, кв 19</t>
  </si>
  <si>
    <t>Республика Саха (Якутия), п Жатай, ул Северная, д 37, корп 1, кв 19</t>
  </si>
  <si>
    <t>14:35:112001:2050</t>
  </si>
  <si>
    <t>Республика Саха (Якутия), г Якутск, п Жатай, ул Северная, д 37, корп 1, кв 29</t>
  </si>
  <si>
    <t>Республика Саха (Якутия), п Жатай, ул Северная, д 37, корп 1, кв 29</t>
  </si>
  <si>
    <t>14:35:112001:2051</t>
  </si>
  <si>
    <t>42.10</t>
  </si>
  <si>
    <t>Республика Саха (Якутия), г Якутск, п Жатай, ул Северная, д 37, корп 1, кв 30</t>
  </si>
  <si>
    <t>Республика Саха (Якутия), п Жатай, ул Северная, д 37, корп 1, кв 30</t>
  </si>
  <si>
    <t>14:35:112001:2052</t>
  </si>
  <si>
    <t>Республика Саха (Якутия), г Якутск, п Жатай, ул Северная, д 37, корп 1, кв 31</t>
  </si>
  <si>
    <t>Республика Саха (Якутия), п Жатай, ул Северная, д 37, корп 1, кв 31</t>
  </si>
  <si>
    <t>14:35:112001:2053</t>
  </si>
  <si>
    <t>Республика Саха (Якутия), г Якутск, п Жатай, ул Северная, д 37, корп 1, кв 41</t>
  </si>
  <si>
    <t>Республика Саха (Якутия), п Жатай, ул Северная, д 37, корп 1, кв 41</t>
  </si>
  <si>
    <t>14:35:112001:2057</t>
  </si>
  <si>
    <t>Республика Саха (Якутия), г Якутск, п Жатай, ул Северная, д 37, корп 1, кв 5</t>
  </si>
  <si>
    <t>Республика Саха (Якутия), п Жатай, ул Северная, д 37, корп 1, кв 5</t>
  </si>
  <si>
    <t>14:35:112001:2058</t>
  </si>
  <si>
    <t>60.20</t>
  </si>
  <si>
    <t>Республика Саха (Якутия), г Якутск, п Жатай, ул Северная, д 37, корп 1, кв 6</t>
  </si>
  <si>
    <t>Республика Саха (Якутия), п Жатай, ул Северная, д 37, корп 1, кв 6</t>
  </si>
  <si>
    <t>14:35:112001:2059</t>
  </si>
  <si>
    <t>Республика Саха (Якутия), г Якутск, п Жатай, ул Северная, д 37, корп 1, кв 7</t>
  </si>
  <si>
    <t>Республика Саха (Якутия), п Жатай, ул Северная, д 37, корп 1, кв 7</t>
  </si>
  <si>
    <t>14:35:112001:2064</t>
  </si>
  <si>
    <t>45.40</t>
  </si>
  <si>
    <t>Республика Саха (Якутия), г Якутск, п Жатай, ул Северная, д 37, корп 1, кв 32</t>
  </si>
  <si>
    <t>Республика Саха (Якутия), п Жатай, ул Северная, д 37, корп 1, кв 32</t>
  </si>
  <si>
    <t>14:35:112001:2065</t>
  </si>
  <si>
    <t>Республика Саха (Якутия), г Якутск, п Жатай, ул Северная, д 37, корп 1, кв 33</t>
  </si>
  <si>
    <t>Республика Саха (Якутия), п Жатай, ул Северная, д 37, корп 1, кв 33</t>
  </si>
  <si>
    <t>14:35:112001:2066</t>
  </si>
  <si>
    <t>42.60</t>
  </si>
  <si>
    <t>Республика Саха (Якутия), г Якутск, п Жатай, ул Северная, д 37, корп 1, кв 34</t>
  </si>
  <si>
    <t>Республика Саха (Якутия), п Жатай, ул Северная, д 37, корп 1, кв 34</t>
  </si>
  <si>
    <t>14:35:112001:2070</t>
  </si>
  <si>
    <t>49.50</t>
  </si>
  <si>
    <t>Республика Саха (Якутия), г Якутск, п Жатай, ул Северная, д 37, корп 1, кв 48</t>
  </si>
  <si>
    <t>Республика Саха (Якутия), п Жатай, ул Северная, д 37, корп 1, кв 48</t>
  </si>
  <si>
    <t>14:35:112001:2074</t>
  </si>
  <si>
    <t>Республика Саха (Якутия), г Якутск, п Жатай, ул Северная, д 37, корп 1, кв 12</t>
  </si>
  <si>
    <t>Республика Саха (Якутия), п Жатай, ул Северная, д 37, корп 1, кв 12</t>
  </si>
  <si>
    <t>14:35:112001:2080</t>
  </si>
  <si>
    <t>Республика Саха (Якутия), г Якутск, п Жатай, ул Северная, д 37, корп 1, кв 37</t>
  </si>
  <si>
    <t>Республика Саха (Якутия), п Жатай, ул Северная, д 37, корп 1, кв 37</t>
  </si>
  <si>
    <t>14:35:112001:2081</t>
  </si>
  <si>
    <t>Республика Саха (Якутия), г Якутск, п Жатай, ул Северная, д 37, корп 1, кв 49</t>
  </si>
  <si>
    <t>Республика Саха (Якутия), п Жатай, ул Северная, д 37, корп 1, кв 49</t>
  </si>
  <si>
    <t>14:35:112001:2082</t>
  </si>
  <si>
    <t>26.70</t>
  </si>
  <si>
    <t>Республика Саха (Якутия), г Якутск, п Жатай, ул Северная, д 37, корп 1, кв 50</t>
  </si>
  <si>
    <t>Республика Саха (Якутия), п Жатай, ул Северная, д 37, корп 1, кв 50</t>
  </si>
  <si>
    <t>14:35:112001:2083</t>
  </si>
  <si>
    <t>60.70</t>
  </si>
  <si>
    <t>Республика Саха (Якутия), г Якутск, п Жатай, ул Северная, д 37, корп 1, кв 51</t>
  </si>
  <si>
    <t>Республика Саха (Якутия), п Жатай, ул Северная, д 37, корп 1, кв 51</t>
  </si>
  <si>
    <t>14:35:112001:2084</t>
  </si>
  <si>
    <t>Республика Саха (Якутия), г Якутск, п Жатай, ул Северная, д 37, корп 1, кв 52</t>
  </si>
  <si>
    <t>Республика Саха (Якутия), п Жатай, ул Северная, д 37, корп 1, кв 52</t>
  </si>
  <si>
    <t>14:35:112001:2085</t>
  </si>
  <si>
    <t>Республика Саха (Якутия), г Якутск, п Жатай, ул Северная, д 37, корп 1, кв 13</t>
  </si>
  <si>
    <t>Республика Саха (Якутия), п Жатай, ул Северная, д 37, корп 1, кв 13</t>
  </si>
  <si>
    <t>14:35:112001:2086</t>
  </si>
  <si>
    <t>Республика Саха (Якутия), г Якутск, п Жатай, ул Северная, д 37, корп 1, кв 14</t>
  </si>
  <si>
    <t>Республика Саха (Якутия), п Жатай, ул Северная, д 37, корп 1, кв 14</t>
  </si>
  <si>
    <t>14:35:112001:2087</t>
  </si>
  <si>
    <t>Республика Саха (Якутия), г Якутск, п Жатай, ул Северная, д 37, корп 1, кв 15</t>
  </si>
  <si>
    <t>Республика Саха (Якутия), п Жатай, ул Северная, д 37, корп 1, кв 15</t>
  </si>
  <si>
    <t>14:35:112001:2089</t>
  </si>
  <si>
    <t>Республика Саха (Якутия), г Якутск, п Жатай, ул Северная, д 37, корп 1, кв 26</t>
  </si>
  <si>
    <t>Республика Саха (Якутия), п Жатай, ул Северная, д 37, корп 1, кв 26</t>
  </si>
  <si>
    <t>14:35:112001:2090</t>
  </si>
  <si>
    <t>Республика Саха (Якутия), г Якутск, п Жатай, ул Северная, д 37, корп 1, кв 27</t>
  </si>
  <si>
    <t>Республика Саха (Якутия), п Жатай, ул Северная, д 37, корп 1, кв 27</t>
  </si>
  <si>
    <t>14:35:112001:2091</t>
  </si>
  <si>
    <t>Республика Саха (Якутия), г Якутск, п Жатай, ул Северная, д 37, корп 1, кв 28</t>
  </si>
  <si>
    <t>Республика Саха (Якутия), п Жатай, ул Северная, д 37, корп 1, кв 28</t>
  </si>
  <si>
    <t>14:35:112001:2094</t>
  </si>
  <si>
    <t>Республика Саха (Якутия), г Якутск, п Жатай, ул Северная, д 37, корп 1, кв 40</t>
  </si>
  <si>
    <t>Республика Саха (Якутия), п Жатай, ул Северная, д 37, корп 1, кв 40</t>
  </si>
  <si>
    <t>14:35:1070013</t>
  </si>
  <si>
    <t>14:35:1070013:1</t>
  </si>
  <si>
    <t>Республика Саха (Якутия), г Якутск, п Жатай, ул Северная, д  23,</t>
  </si>
  <si>
    <t>14:35:112001:1967</t>
  </si>
  <si>
    <t>Республика Саха (Якутия), г Якутск, п Жатай, ул Матросова, д 32/2, пом 1</t>
  </si>
  <si>
    <t>Республика Саха (Якутия), п Жатай, ул Матросова, д 32/2, ГСК "Люкс", пом. 1</t>
  </si>
  <si>
    <t>14:35:112001:1970</t>
  </si>
  <si>
    <t>Республика Саха (Якутия), г Якутск, п Жатай, ул Матросова, д 32/2, пом 4</t>
  </si>
  <si>
    <t>Республика Саха (Якутия), п Жатай, ул Матросова, д 32/2, ГСК "Люкс", пом. 4</t>
  </si>
  <si>
    <t>14:35:112001:1971</t>
  </si>
  <si>
    <t>30.80</t>
  </si>
  <si>
    <t>Республика Саха (Якутия), г Якутск, п Жатай, ул Матросова, д 32/2, пом 5</t>
  </si>
  <si>
    <t>Республика Саха (Якутия), п Жатай, ул Матросова, д 32/2, ГСК "Люкс", пом. 5</t>
  </si>
  <si>
    <t>14:35:112001:1972</t>
  </si>
  <si>
    <t>31.80</t>
  </si>
  <si>
    <t>Республика Саха (Якутия), г Якутск, п Жатай, ул Матросова, д 32/2, пом 6</t>
  </si>
  <si>
    <t>Республика Саха (Якутия), п Жатай, ул Матросова, д 32/2, ГСК "Люкс", пом. 6</t>
  </si>
  <si>
    <t>14:36:107027:251</t>
  </si>
  <si>
    <t>14:36:107027:144</t>
  </si>
  <si>
    <t>47.60</t>
  </si>
  <si>
    <t>Республика Саха (Якутия), г Якутск, п Жатай, ул Матросова, д 3, кв 26</t>
  </si>
  <si>
    <t>Республика Саха (Якутия), п Жатай, ул Матросова, д 3, кв 26</t>
  </si>
  <si>
    <t>14:36:107027:252</t>
  </si>
  <si>
    <t>53.50</t>
  </si>
  <si>
    <t>Республика Саха (Якутия), г Якутск, п Жатай, ул Матросова, д 3, кв 27</t>
  </si>
  <si>
    <t>Республика Саха (Якутия), п Жатай, ул Матросова, д 3, кв 27</t>
  </si>
  <si>
    <t>14:36:107027:253</t>
  </si>
  <si>
    <t>Республика Саха (Якутия), г Якутск, п Жатай, ул Матросова, д 3, кв 28</t>
  </si>
  <si>
    <t>Республика Саха (Якутия), п Жатай, ул Матросова, д 3, кв 28</t>
  </si>
  <si>
    <t>14:36:107027:254</t>
  </si>
  <si>
    <t>Республика Саха (Якутия), г Якутск, п Жатай, ул Матросова, д 3, кв 15</t>
  </si>
  <si>
    <t>Республика Саха (Якутия), п Жатай, ул Матросова, д 3, кв 15</t>
  </si>
  <si>
    <t>14:36:107027:256</t>
  </si>
  <si>
    <t>Республика Саха (Якутия), г Якутск, п Жатай, ул Матросова, д 3, кв 13</t>
  </si>
  <si>
    <t>Республика Саха (Якутия), п Жатай, ул Матросова, д 3, кв 13</t>
  </si>
  <si>
    <t>14:36:107027:258</t>
  </si>
  <si>
    <t>Республика Саха (Якутия), г Якутск, п Жатай, ул Матросова, д 3, кв 2</t>
  </si>
  <si>
    <t>Республика Саха (Якутия), п Жатай, ул Матросова, д 3, кв 2</t>
  </si>
  <si>
    <t>14:36:107027:264</t>
  </si>
  <si>
    <t>37.40</t>
  </si>
  <si>
    <t>Республика Саха (Якутия), г Якутск, п Жатай, ул Матросова, д 3, кв 5</t>
  </si>
  <si>
    <t>Республика Саха (Якутия), п Жатай, ул Матросова, д 3, кв 5</t>
  </si>
  <si>
    <t>14:36:107027:271</t>
  </si>
  <si>
    <t>Республика Саха (Якутия), г Якутск, п Жатай, ул Матросова, д 3, кв 9</t>
  </si>
  <si>
    <t>Республика Саха (Якутия), п Жатай, ул Матросова, д 3, кв 9</t>
  </si>
  <si>
    <t>14:36:107027:272</t>
  </si>
  <si>
    <t>70.80</t>
  </si>
  <si>
    <t>Республика Саха (Якутия), г Якутск, п Жатай, ул Матросова, д 3, кв 24</t>
  </si>
  <si>
    <t>Республика Саха (Якутия), п Жатай, ул Матросова, д 3, кв 24</t>
  </si>
  <si>
    <t>14:36:107027:277</t>
  </si>
  <si>
    <t>Республика Саха (Якутия), г Якутск, п Жатай, ул Матросова, д 3, кв 12</t>
  </si>
  <si>
    <t>Республика Саха (Якутия), п Жатай, ул Матросова, д 3, кв 12</t>
  </si>
  <si>
    <t>14:36:107027:278</t>
  </si>
  <si>
    <t>Республика Саха (Якутия), г Якутск, п Жатай, ул Матросова, д 18, кв 101</t>
  </si>
  <si>
    <t>Республика Саха (Якутия), п Жатай, ул Матросова, д 18, кв 101</t>
  </si>
  <si>
    <t>101</t>
  </si>
  <si>
    <t>14:36:107027:279</t>
  </si>
  <si>
    <t>36.00</t>
  </si>
  <si>
    <t>Республика Саха (Якутия), г Якутск, п Жатай, ул Матросова, д 18, кв 102</t>
  </si>
  <si>
    <t>Республика Саха (Якутия), п Жатай, ул Матросова, д 18, кв 102</t>
  </si>
  <si>
    <t>102</t>
  </si>
  <si>
    <t>14:36:107027:280</t>
  </si>
  <si>
    <t>Республика Саха (Якутия), г Якутск, п Жатай, ул Матросова, д 18, кв 103</t>
  </si>
  <si>
    <t>Республика Саха (Якутия), п Жатай, ул Матросова, д 18, кв 103</t>
  </si>
  <si>
    <t>103</t>
  </si>
  <si>
    <t>14:36:107027:281</t>
  </si>
  <si>
    <t>Республика Саха (Якутия), г Якутск, п Жатай, ул Матросова, д 18, кв 104</t>
  </si>
  <si>
    <t>Республика Саха (Якутия), п Жатай, ул Матросова, д 18, кв 104</t>
  </si>
  <si>
    <t>14:36:107027:285</t>
  </si>
  <si>
    <t>Республика Саха (Якутия), г Якутск, п Жатай, ул Матросова, д 18, кв 112</t>
  </si>
  <si>
    <t>Республика Саха (Якутия), п Жатай, ул Матросова, д 18, кв 112</t>
  </si>
  <si>
    <t>112</t>
  </si>
  <si>
    <t>14:36:107027:286</t>
  </si>
  <si>
    <t>Республика Саха (Якутия), г Якутск, п Жатай, ул Матросова, д 18, кв 113</t>
  </si>
  <si>
    <t>Республика Саха (Якутия), п Жатай, ул Матросова, д 18, кв 113</t>
  </si>
  <si>
    <t>113</t>
  </si>
  <si>
    <t>14:36:107027:288</t>
  </si>
  <si>
    <t>11.50</t>
  </si>
  <si>
    <t>Республика Саха (Якутия), г Якутск, п Жатай, ул Матросова, д 18, кв 114</t>
  </si>
  <si>
    <t>Республика Саха (Якутия), п Жатай, ул Матросова, д 18, кв 114</t>
  </si>
  <si>
    <t>114</t>
  </si>
  <si>
    <t>14:36:107027:289</t>
  </si>
  <si>
    <t>Республика Саха (Якутия), г Якутск, п Жатай, ул Матросова, д 18, кв 116</t>
  </si>
  <si>
    <t>Республика Саха (Якутия), п Жатай, ул Матросова, д 18, кв 116</t>
  </si>
  <si>
    <t>116</t>
  </si>
  <si>
    <t>14:36:107027:290</t>
  </si>
  <si>
    <t>Республика Саха (Якутия), г Якутск, п Жатай, ул Матросова, д 18, кв 117</t>
  </si>
  <si>
    <t>Республика Саха (Якутия), п Жатай, ул Матросова, д 18, кв 117</t>
  </si>
  <si>
    <t>117</t>
  </si>
  <si>
    <t>14:36:107027:292</t>
  </si>
  <si>
    <t>47.10</t>
  </si>
  <si>
    <t>Республика Саха (Якутия), г Якутск, п Жатай, ул Матросова, д 18, кв 121</t>
  </si>
  <si>
    <t>Республика Саха (Якутия), п Жатай, ул Матросова, д 18, кв 121</t>
  </si>
  <si>
    <t>121</t>
  </si>
  <si>
    <t>14:36:107027:294</t>
  </si>
  <si>
    <t>Республика Саха (Якутия), г Якутск, п Жатай, ул Матросова, д 18, кв 201</t>
  </si>
  <si>
    <t>Республика Саха (Якутия), п Жатай, ул Матросова, д 18, кв 201</t>
  </si>
  <si>
    <t>14:36:107027:295</t>
  </si>
  <si>
    <t>36.60</t>
  </si>
  <si>
    <t>Республика Саха (Якутия), г Якутск, п Жатай, ул Матросова, д 18, кв 202</t>
  </si>
  <si>
    <t>Республика Саха (Якутия), п Жатай, ул Матросова, д 18, кв 202</t>
  </si>
  <si>
    <t>14:36:107027:296</t>
  </si>
  <si>
    <t>Республика Саха (Якутия), г Якутск, п Жатай, ул Матросова, д 18, кв 203</t>
  </si>
  <si>
    <t>Республика Саха (Якутия), п Жатай, ул Матросова, д 18, кв 203</t>
  </si>
  <si>
    <t>203</t>
  </si>
  <si>
    <t>14:36:107027:298</t>
  </si>
  <si>
    <t>Республика Саха (Якутия), г Якутск, п Жатай, ул Матросова, д 18, кв 205</t>
  </si>
  <si>
    <t>Республика Саха (Якутия), п Жатай, ул Матросова, д 18, кв 205</t>
  </si>
  <si>
    <t>14:36:107027:299</t>
  </si>
  <si>
    <t>12.20</t>
  </si>
  <si>
    <t>Республика Саха (Якутия), г Якутск, п Жатай, ул Матросова, д 18, к 206</t>
  </si>
  <si>
    <t>Республика Саха (Якутия), п Жатай, ул Матросова, д 18, кв 206</t>
  </si>
  <si>
    <t>206</t>
  </si>
  <si>
    <t>14:36:107027:300</t>
  </si>
  <si>
    <t>Республика Саха (Якутия), г Якутск, п Жатай, ул Матросова, д 18, кв 207</t>
  </si>
  <si>
    <t>Республика Саха (Якутия), п Жатай, ул Матросова, д 18, кв 207</t>
  </si>
  <si>
    <t>207</t>
  </si>
  <si>
    <t>14:36:107027:302</t>
  </si>
  <si>
    <t>36.30</t>
  </si>
  <si>
    <t>Республика Саха (Якутия), г Якутск, п Жатай, ул Матросова, д 18, кв 209</t>
  </si>
  <si>
    <t>Республика Саха (Якутия), п Жатай, ул Матросова, д 18, кв 209</t>
  </si>
  <si>
    <t>209</t>
  </si>
  <si>
    <t>14:36:107027:305</t>
  </si>
  <si>
    <t>Республика Саха (Якутия), г Якутск, п Жатай, ул Матросова, д 18, кв 211</t>
  </si>
  <si>
    <t>Республика Саха (Якутия), п Жатай, ул Матросова, д 18, кв 211</t>
  </si>
  <si>
    <t>14:36:107027:307</t>
  </si>
  <si>
    <t>Республика Саха (Якутия), г Якутск, п Жатай, ул Матросова, д 18, кв 218</t>
  </si>
  <si>
    <t>Республика Саха (Якутия), п Жатай, ул Матросова, д 18, кв 218</t>
  </si>
  <si>
    <t>218</t>
  </si>
  <si>
    <t>14:36:107027:308</t>
  </si>
  <si>
    <t>Республика Саха (Якутия), г Якутск, п Жатай, ул Матросова, д 18, кв 220</t>
  </si>
  <si>
    <t>Республика Саха (Якутия), п Жатай, ул Матросова, д 18, кв 220</t>
  </si>
  <si>
    <t>220</t>
  </si>
  <si>
    <t>14:36:107027:309</t>
  </si>
  <si>
    <t>Республика Саха (Якутия), г Якутск, п Жатай, ул Матросова, д 18, к 222</t>
  </si>
  <si>
    <t>Республика Саха (Якутия), п Жатай, ул Матросова, д 18, кв 222</t>
  </si>
  <si>
    <t>Выполненные работы</t>
  </si>
  <si>
    <t>ЗУ</t>
  </si>
  <si>
    <t>Здания</t>
  </si>
  <si>
    <t>Сооружения</t>
  </si>
  <si>
    <t>ОНС</t>
  </si>
  <si>
    <t>Помещения</t>
  </si>
  <si>
    <t>Итого по статусам</t>
  </si>
  <si>
    <t>Подготовлено решение об уст. правообладателя</t>
  </si>
  <si>
    <t>Решение об уст. правообладателя направлено в Росреестр</t>
  </si>
  <si>
    <t>Подготовлено решение о снятии ограничения/обременения</t>
  </si>
  <si>
    <t>Решение о снятии ограничения/обременения зарегистрировано в Росреестре</t>
  </si>
  <si>
    <t>Подано заявление на снятие с кадастрового учета</t>
  </si>
  <si>
    <t>Снят с кадастрового учета</t>
  </si>
  <si>
    <t>Правообладатель установлен по 518-ФЗ</t>
  </si>
  <si>
    <t>Правообладатель установлен по гаражной амнистии</t>
  </si>
  <si>
    <t>Правообладатель установлен по дачной амнистии</t>
  </si>
  <si>
    <t>Оформляется в наследственном порядке</t>
  </si>
  <si>
    <t>Правообладатель зарегистрировал право через МФЦ</t>
  </si>
  <si>
    <t>Не отработано</t>
  </si>
  <si>
    <t>В работе (расписать в примечании)</t>
  </si>
  <si>
    <t>СТАТУСЫ:</t>
  </si>
  <si>
    <t>В работе</t>
  </si>
  <si>
    <t>Снято с КУ</t>
  </si>
  <si>
    <t>Правообладатель установлен</t>
  </si>
  <si>
    <t>из них:</t>
  </si>
  <si>
    <t>В наследственном порядке</t>
  </si>
  <si>
    <t>Права зарегистрированы через МФЦ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</si>
</sst>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color rgb="FF000000"/>
      <name val="Calibri"/>
      <family val="2"/>
      <charset val="204"/>
    </font>
    <font>
      <b/>
      <sz val="10"/>
      <color rgb="FF00000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57">
    <xf numFmtId="0" fontId="0" fillId="0" borderId="0" xfId="0"/>
    <xf numFmtId="0" fontId="0" fillId="0" borderId="0" xfId="0"/>
    <xf numFmtId="0" fontId="0" fillId="2" borderId="0" xfId="0" applyFill="1"/>
    <xf numFmtId="0" fontId="4" fillId="3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vertical="top" wrapText="1"/>
    </xf>
    <xf numFmtId="164" fontId="3" fillId="0" borderId="1" xfId="0" applyNumberFormat="1" applyFont="1" applyBorder="1" applyAlignment="1">
      <alignment vertical="top" wrapText="1"/>
    </xf>
    <xf numFmtId="0" fontId="0" fillId="2" borderId="0" xfId="0" applyFill="1"/>
    <xf numFmtId="0" fontId="4" fillId="3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vertical="top" wrapText="1"/>
    </xf>
    <xf numFmtId="164" fontId="3" fillId="0" borderId="1" xfId="0" applyNumberFormat="1" applyFont="1" applyBorder="1" applyAlignment="1">
      <alignment vertical="top" wrapText="1"/>
    </xf>
    <xf numFmtId="0" fontId="0" fillId="2" borderId="0" xfId="0" applyFill="1"/>
    <xf numFmtId="0" fontId="4" fillId="3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vertical="top" wrapText="1"/>
    </xf>
    <xf numFmtId="0" fontId="0" fillId="2" borderId="0" xfId="0" applyFill="1"/>
    <xf numFmtId="0" fontId="4" fillId="3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vertical="top" wrapText="1"/>
    </xf>
    <xf numFmtId="164" fontId="3" fillId="0" borderId="1" xfId="0" applyNumberFormat="1" applyFont="1" applyBorder="1" applyAlignment="1">
      <alignment vertical="top" wrapText="1"/>
    </xf>
    <xf numFmtId="0" fontId="0" fillId="2" borderId="0" xfId="0" applyFill="1"/>
    <xf numFmtId="0" fontId="4" fillId="3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vertical="top" wrapText="1"/>
    </xf>
    <xf numFmtId="164" fontId="3" fillId="0" borderId="1" xfId="0" applyNumberFormat="1" applyFont="1" applyBorder="1" applyAlignment="1">
      <alignment vertical="top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4" borderId="2" xfId="0" applyFont="1" applyFill="1" applyBorder="1" applyAlignment="1">
      <alignment wrapText="1"/>
    </xf>
    <xf numFmtId="0" fontId="5" fillId="0" borderId="0" xfId="0" applyFont="1" applyAlignment="1">
      <alignment horizontal="center"/>
    </xf>
    <xf numFmtId="0" fontId="0" fillId="4" borderId="3" xfId="0" applyFont="1" applyFill="1" applyBorder="1" applyAlignment="1">
      <alignment wrapText="1"/>
    </xf>
    <xf numFmtId="0" fontId="5" fillId="5" borderId="0" xfId="0" applyFont="1" applyFill="1"/>
    <xf numFmtId="0" fontId="0" fillId="6" borderId="0" xfId="0" applyFill="1" applyAlignment="1">
      <alignment wrapText="1"/>
    </xf>
    <xf numFmtId="0" fontId="0" fillId="7" borderId="0" xfId="0" applyFill="1"/>
    <xf numFmtId="0" fontId="0" fillId="8" borderId="0" xfId="0" applyFill="1"/>
    <xf numFmtId="0" fontId="0" fillId="3" borderId="0" xfId="0" applyFill="1"/>
    <xf numFmtId="0" fontId="0" fillId="9" borderId="0" xfId="0" applyFill="1"/>
    <xf numFmtId="0" fontId="0" fillId="10" borderId="0" xfId="0" applyFill="1"/>
    <xf numFmtId="0" fontId="5" fillId="10" borderId="0" xfId="0" applyFont="1" applyFill="1" applyAlignment="1">
      <alignment horizontal="center"/>
    </xf>
    <xf numFmtId="0" fontId="0" fillId="10" borderId="4" xfId="0" applyFill="1" applyBorder="1"/>
    <xf numFmtId="0" fontId="0" fillId="10" borderId="5" xfId="0" applyFill="1" applyBorder="1" applyAlignment="1">
      <alignment horizontal="center" vertical="center"/>
    </xf>
    <xf numFmtId="0" fontId="0" fillId="10" borderId="6" xfId="0" applyFill="1" applyBorder="1"/>
    <xf numFmtId="0" fontId="0" fillId="10" borderId="1" xfId="0" applyFill="1" applyBorder="1" applyAlignment="1">
      <alignment horizontal="center" vertical="center"/>
    </xf>
    <xf numFmtId="0" fontId="0" fillId="10" borderId="7" xfId="0" applyFill="1" applyBorder="1"/>
    <xf numFmtId="0" fontId="0" fillId="10" borderId="6" xfId="0" applyFill="1" applyBorder="1" applyAlignment="1">
      <alignment vertical="top" wrapText="1"/>
    </xf>
    <xf numFmtId="0" fontId="0" fillId="10" borderId="5" xfId="0" applyFill="1" applyBorder="1"/>
    <xf numFmtId="0" fontId="0" fillId="10" borderId="0" xfId="0" applyFill="1" applyBorder="1"/>
    <xf numFmtId="0" fontId="0" fillId="10" borderId="8" xfId="0" applyFill="1" applyBorder="1"/>
    <xf numFmtId="0" fontId="0" fillId="10" borderId="9" xfId="0" applyFill="1" applyBorder="1"/>
    <xf numFmtId="0" fontId="0" fillId="10" borderId="10" xfId="0" applyFill="1" applyBorder="1" applyAlignment="1">
      <alignment horizontal="center" vertical="center"/>
    </xf>
    <xf numFmtId="0" fontId="0" fillId="10" borderId="1" xfId="0" applyFill="1" applyBorder="1"/>
    <xf numFmtId="0" fontId="0" fillId="10" borderId="7" xfId="0" applyFill="1" applyBorder="1" applyAlignment="1">
      <alignment horizontal="center" vertical="center"/>
    </xf>
    <xf numFmtId="0" fontId="0" fillId="10" borderId="8" xfId="0" applyFill="1" applyBorder="1" applyAlignment="1">
      <alignment vertical="top" wrapText="1"/>
    </xf>
    <xf numFmtId="0" fontId="0" fillId="10" borderId="9" xfId="0" applyFill="1" applyBorder="1" applyAlignment="1">
      <alignment horizontal="center" vertical="center"/>
    </xf>
    <xf numFmtId="0" fontId="0" fillId="10" borderId="10" xfId="0" applyFill="1" applyBorder="1"/>
    <xf numFmtId="0" fontId="3" fillId="11" borderId="1" xfId="0" applyFont="1" applyFill="1" applyBorder="1" applyAlignment="1">
      <alignment vertical="top" wrapText="1"/>
    </xf>
    <xf numFmtId="0" fontId="3" fillId="12" borderId="1" xfId="0" applyFont="1" applyFill="1" applyBorder="1" applyAlignment="1">
      <alignment vertical="top" wrapText="1"/>
    </xf>
  </cellXfs>
  <cellStyles count="6">
    <cellStyle name="Обычный" xfId="0" builtinId="0"/>
    <cellStyle name="Обычный 2" xfId="1"/>
    <cellStyle name="Обычный 2 2" xfId="5"/>
    <cellStyle name="Обычный 3" xfId="2"/>
    <cellStyle name="Обычный 4" xfId="3"/>
    <cellStyle name="Обычный 4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62"/>
  <sheetViews>
    <sheetView zoomScaleNormal="100" workbookViewId="0">
      <pane ySplit="1" topLeftCell="A1456" activePane="bottomLeft" state="frozen"/>
      <selection pane="bottomLeft" activeCell="K1" sqref="K1:K1048576"/>
    </sheetView>
  </sheetViews>
  <sheetFormatPr defaultRowHeight="15" x14ac:dyDescent="0.25"/>
  <cols>
    <col min="1" max="1" width="18.7109375" customWidth="1"/>
    <col min="3" max="3" width="11" customWidth="1"/>
    <col min="5" max="5" width="11.140625" customWidth="1"/>
    <col min="7" max="7" width="14.28515625" customWidth="1"/>
    <col min="10" max="10" width="21.7109375" customWidth="1"/>
    <col min="11" max="11" width="13.7109375" customWidth="1"/>
    <col min="14" max="14" width="19.5703125" customWidth="1"/>
  </cols>
  <sheetData>
    <row r="1" spans="1:14" ht="38.25" x14ac:dyDescent="0.25">
      <c r="A1" s="3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12</v>
      </c>
      <c r="L1" s="3" t="s">
        <v>13</v>
      </c>
      <c r="M1" s="3" t="s">
        <v>14</v>
      </c>
      <c r="N1" s="3" t="s">
        <v>15</v>
      </c>
    </row>
    <row r="2" spans="1:14" ht="76.5" x14ac:dyDescent="0.25">
      <c r="A2" s="4" t="s">
        <v>17</v>
      </c>
      <c r="B2" s="4"/>
      <c r="C2" s="4" t="s">
        <v>18</v>
      </c>
      <c r="D2" s="4" t="s">
        <v>19</v>
      </c>
      <c r="E2" s="5">
        <v>38230</v>
      </c>
      <c r="F2" s="4" t="s">
        <v>20</v>
      </c>
      <c r="G2" s="4" t="s">
        <v>21</v>
      </c>
      <c r="H2" s="4" t="s">
        <v>22</v>
      </c>
      <c r="I2" s="4" t="s">
        <v>23</v>
      </c>
      <c r="J2" s="4" t="s">
        <v>24</v>
      </c>
      <c r="K2" s="4" t="s">
        <v>25</v>
      </c>
      <c r="L2" s="6">
        <v>16691</v>
      </c>
      <c r="M2" s="4" t="s">
        <v>26</v>
      </c>
      <c r="N2" s="4"/>
    </row>
    <row r="3" spans="1:14" ht="76.5" x14ac:dyDescent="0.25">
      <c r="A3" s="56" t="s">
        <v>27</v>
      </c>
      <c r="B3" s="4"/>
      <c r="C3" s="4" t="s">
        <v>18</v>
      </c>
      <c r="D3" s="4" t="s">
        <v>19</v>
      </c>
      <c r="E3" s="5">
        <v>37706</v>
      </c>
      <c r="F3" s="4" t="s">
        <v>28</v>
      </c>
      <c r="G3" s="4" t="s">
        <v>29</v>
      </c>
      <c r="H3" s="4" t="s">
        <v>22</v>
      </c>
      <c r="I3" s="4" t="s">
        <v>23</v>
      </c>
      <c r="J3" s="4" t="s">
        <v>24</v>
      </c>
      <c r="K3" s="4" t="s">
        <v>30</v>
      </c>
      <c r="L3" s="6">
        <v>6296</v>
      </c>
      <c r="M3" s="4" t="s">
        <v>26</v>
      </c>
      <c r="N3" s="4"/>
    </row>
    <row r="4" spans="1:14" ht="153" x14ac:dyDescent="0.25">
      <c r="A4" s="4" t="s">
        <v>31</v>
      </c>
      <c r="B4" s="4"/>
      <c r="C4" s="4" t="s">
        <v>18</v>
      </c>
      <c r="D4" s="4" t="s">
        <v>19</v>
      </c>
      <c r="E4" s="5">
        <v>38704</v>
      </c>
      <c r="F4" s="4" t="s">
        <v>28</v>
      </c>
      <c r="G4" s="4" t="s">
        <v>32</v>
      </c>
      <c r="H4" s="4" t="s">
        <v>22</v>
      </c>
      <c r="I4" s="4" t="s">
        <v>23</v>
      </c>
      <c r="J4" s="4" t="s">
        <v>33</v>
      </c>
      <c r="K4" s="4" t="s">
        <v>34</v>
      </c>
      <c r="L4" s="6">
        <v>660</v>
      </c>
      <c r="M4" s="4" t="s">
        <v>26</v>
      </c>
      <c r="N4" s="4" t="s">
        <v>35</v>
      </c>
    </row>
    <row r="5" spans="1:14" ht="89.25" x14ac:dyDescent="0.25">
      <c r="A5" s="4" t="s">
        <v>36</v>
      </c>
      <c r="B5" s="4" t="s">
        <v>37</v>
      </c>
      <c r="C5" s="4" t="s">
        <v>18</v>
      </c>
      <c r="D5" s="4" t="s">
        <v>19</v>
      </c>
      <c r="E5" s="5">
        <v>41662</v>
      </c>
      <c r="F5" s="4" t="s">
        <v>28</v>
      </c>
      <c r="G5" s="4" t="s">
        <v>32</v>
      </c>
      <c r="H5" s="4"/>
      <c r="I5" s="4" t="s">
        <v>23</v>
      </c>
      <c r="J5" s="4" t="s">
        <v>38</v>
      </c>
      <c r="K5" s="4" t="s">
        <v>39</v>
      </c>
      <c r="L5" s="6">
        <v>643</v>
      </c>
      <c r="M5" s="4"/>
      <c r="N5" s="4"/>
    </row>
    <row r="6" spans="1:14" ht="102" x14ac:dyDescent="0.25">
      <c r="A6" s="4" t="s">
        <v>40</v>
      </c>
      <c r="B6" s="4"/>
      <c r="C6" s="4" t="s">
        <v>18</v>
      </c>
      <c r="D6" s="4" t="s">
        <v>19</v>
      </c>
      <c r="E6" s="5">
        <v>37336</v>
      </c>
      <c r="F6" s="4" t="s">
        <v>28</v>
      </c>
      <c r="G6" s="4" t="s">
        <v>41</v>
      </c>
      <c r="H6" s="4" t="s">
        <v>22</v>
      </c>
      <c r="I6" s="4" t="s">
        <v>23</v>
      </c>
      <c r="J6" s="4" t="s">
        <v>24</v>
      </c>
      <c r="K6" s="4" t="s">
        <v>42</v>
      </c>
      <c r="L6" s="6">
        <v>2156</v>
      </c>
      <c r="M6" s="4" t="s">
        <v>26</v>
      </c>
      <c r="N6" s="4"/>
    </row>
    <row r="7" spans="1:14" ht="76.5" x14ac:dyDescent="0.25">
      <c r="A7" s="4" t="s">
        <v>43</v>
      </c>
      <c r="B7" s="4"/>
      <c r="C7" s="4" t="s">
        <v>18</v>
      </c>
      <c r="D7" s="4" t="s">
        <v>19</v>
      </c>
      <c r="E7" s="5">
        <v>37336</v>
      </c>
      <c r="F7" s="4" t="s">
        <v>28</v>
      </c>
      <c r="G7" s="4" t="s">
        <v>29</v>
      </c>
      <c r="H7" s="4" t="s">
        <v>22</v>
      </c>
      <c r="I7" s="4" t="s">
        <v>23</v>
      </c>
      <c r="J7" s="4" t="s">
        <v>24</v>
      </c>
      <c r="K7" s="4" t="s">
        <v>44</v>
      </c>
      <c r="L7" s="6">
        <v>2777</v>
      </c>
      <c r="M7" s="4" t="s">
        <v>26</v>
      </c>
      <c r="N7" s="4"/>
    </row>
    <row r="8" spans="1:14" ht="51" x14ac:dyDescent="0.25">
      <c r="A8" s="4" t="s">
        <v>46</v>
      </c>
      <c r="B8" s="4"/>
      <c r="C8" s="4" t="s">
        <v>18</v>
      </c>
      <c r="D8" s="4" t="s">
        <v>19</v>
      </c>
      <c r="E8" s="5">
        <v>37420</v>
      </c>
      <c r="F8" s="4" t="s">
        <v>28</v>
      </c>
      <c r="G8" s="4" t="s">
        <v>32</v>
      </c>
      <c r="H8" s="4" t="s">
        <v>22</v>
      </c>
      <c r="I8" s="4" t="s">
        <v>23</v>
      </c>
      <c r="J8" s="4" t="s">
        <v>24</v>
      </c>
      <c r="K8" s="4" t="s">
        <v>47</v>
      </c>
      <c r="L8" s="6">
        <v>673</v>
      </c>
      <c r="M8" s="4" t="s">
        <v>26</v>
      </c>
      <c r="N8" s="4" t="s">
        <v>48</v>
      </c>
    </row>
    <row r="9" spans="1:14" ht="51" x14ac:dyDescent="0.25">
      <c r="A9" s="4" t="s">
        <v>49</v>
      </c>
      <c r="B9" s="4"/>
      <c r="C9" s="4" t="s">
        <v>18</v>
      </c>
      <c r="D9" s="4" t="s">
        <v>19</v>
      </c>
      <c r="E9" s="5">
        <v>38704</v>
      </c>
      <c r="F9" s="4" t="s">
        <v>28</v>
      </c>
      <c r="G9" s="4" t="s">
        <v>32</v>
      </c>
      <c r="H9" s="4" t="s">
        <v>22</v>
      </c>
      <c r="I9" s="4" t="s">
        <v>23</v>
      </c>
      <c r="J9" s="4" t="s">
        <v>50</v>
      </c>
      <c r="K9" s="4" t="s">
        <v>51</v>
      </c>
      <c r="L9" s="6">
        <v>1018</v>
      </c>
      <c r="M9" s="4" t="s">
        <v>26</v>
      </c>
      <c r="N9" s="4" t="s">
        <v>52</v>
      </c>
    </row>
    <row r="10" spans="1:14" ht="51" x14ac:dyDescent="0.25">
      <c r="A10" s="4" t="s">
        <v>53</v>
      </c>
      <c r="B10" s="4"/>
      <c r="C10" s="4" t="s">
        <v>18</v>
      </c>
      <c r="D10" s="4" t="s">
        <v>19</v>
      </c>
      <c r="E10" s="5">
        <v>38704</v>
      </c>
      <c r="F10" s="4" t="s">
        <v>28</v>
      </c>
      <c r="G10" s="4" t="s">
        <v>32</v>
      </c>
      <c r="H10" s="4" t="s">
        <v>22</v>
      </c>
      <c r="I10" s="4" t="s">
        <v>23</v>
      </c>
      <c r="J10" s="4" t="s">
        <v>50</v>
      </c>
      <c r="K10" s="4" t="s">
        <v>51</v>
      </c>
      <c r="L10" s="6">
        <v>600</v>
      </c>
      <c r="M10" s="4" t="s">
        <v>26</v>
      </c>
      <c r="N10" s="4" t="s">
        <v>54</v>
      </c>
    </row>
    <row r="11" spans="1:14" ht="51" x14ac:dyDescent="0.25">
      <c r="A11" s="4" t="s">
        <v>55</v>
      </c>
      <c r="B11" s="4"/>
      <c r="C11" s="4" t="s">
        <v>18</v>
      </c>
      <c r="D11" s="4" t="s">
        <v>19</v>
      </c>
      <c r="E11" s="5">
        <v>38704</v>
      </c>
      <c r="F11" s="4" t="s">
        <v>28</v>
      </c>
      <c r="G11" s="4" t="s">
        <v>32</v>
      </c>
      <c r="H11" s="4" t="s">
        <v>22</v>
      </c>
      <c r="I11" s="4" t="s">
        <v>23</v>
      </c>
      <c r="J11" s="4" t="s">
        <v>50</v>
      </c>
      <c r="K11" s="4" t="s">
        <v>51</v>
      </c>
      <c r="L11" s="6">
        <v>1044</v>
      </c>
      <c r="M11" s="4" t="s">
        <v>26</v>
      </c>
      <c r="N11" s="4" t="s">
        <v>56</v>
      </c>
    </row>
    <row r="12" spans="1:14" ht="51" x14ac:dyDescent="0.25">
      <c r="A12" s="4" t="s">
        <v>57</v>
      </c>
      <c r="B12" s="4"/>
      <c r="C12" s="4" t="s">
        <v>18</v>
      </c>
      <c r="D12" s="4" t="s">
        <v>19</v>
      </c>
      <c r="E12" s="5">
        <v>38704</v>
      </c>
      <c r="F12" s="4" t="s">
        <v>28</v>
      </c>
      <c r="G12" s="4" t="s">
        <v>32</v>
      </c>
      <c r="H12" s="4" t="s">
        <v>22</v>
      </c>
      <c r="I12" s="4" t="s">
        <v>23</v>
      </c>
      <c r="J12" s="4" t="s">
        <v>50</v>
      </c>
      <c r="K12" s="4" t="s">
        <v>51</v>
      </c>
      <c r="L12" s="6">
        <v>600</v>
      </c>
      <c r="M12" s="4" t="s">
        <v>26</v>
      </c>
      <c r="N12" s="4" t="s">
        <v>58</v>
      </c>
    </row>
    <row r="13" spans="1:14" ht="51" x14ac:dyDescent="0.25">
      <c r="A13" s="4" t="s">
        <v>59</v>
      </c>
      <c r="B13" s="4"/>
      <c r="C13" s="4" t="s">
        <v>18</v>
      </c>
      <c r="D13" s="4" t="s">
        <v>19</v>
      </c>
      <c r="E13" s="5">
        <v>38704</v>
      </c>
      <c r="F13" s="4" t="s">
        <v>28</v>
      </c>
      <c r="G13" s="4" t="s">
        <v>32</v>
      </c>
      <c r="H13" s="4" t="s">
        <v>22</v>
      </c>
      <c r="I13" s="4" t="s">
        <v>23</v>
      </c>
      <c r="J13" s="4" t="s">
        <v>50</v>
      </c>
      <c r="K13" s="4" t="s">
        <v>51</v>
      </c>
      <c r="L13" s="6">
        <v>800</v>
      </c>
      <c r="M13" s="4" t="s">
        <v>26</v>
      </c>
      <c r="N13" s="4" t="s">
        <v>60</v>
      </c>
    </row>
    <row r="14" spans="1:14" ht="51" x14ac:dyDescent="0.25">
      <c r="A14" s="4" t="s">
        <v>61</v>
      </c>
      <c r="B14" s="4"/>
      <c r="C14" s="4" t="s">
        <v>18</v>
      </c>
      <c r="D14" s="4" t="s">
        <v>19</v>
      </c>
      <c r="E14" s="5">
        <v>38704</v>
      </c>
      <c r="F14" s="4" t="s">
        <v>28</v>
      </c>
      <c r="G14" s="4" t="s">
        <v>32</v>
      </c>
      <c r="H14" s="4" t="s">
        <v>22</v>
      </c>
      <c r="I14" s="4" t="s">
        <v>23</v>
      </c>
      <c r="J14" s="4" t="s">
        <v>50</v>
      </c>
      <c r="K14" s="4" t="s">
        <v>51</v>
      </c>
      <c r="L14" s="6">
        <v>600</v>
      </c>
      <c r="M14" s="4" t="s">
        <v>26</v>
      </c>
      <c r="N14" s="4" t="s">
        <v>62</v>
      </c>
    </row>
    <row r="15" spans="1:14" ht="51" x14ac:dyDescent="0.25">
      <c r="A15" s="4" t="s">
        <v>63</v>
      </c>
      <c r="B15" s="4"/>
      <c r="C15" s="4" t="s">
        <v>18</v>
      </c>
      <c r="D15" s="4" t="s">
        <v>19</v>
      </c>
      <c r="E15" s="5">
        <v>38704</v>
      </c>
      <c r="F15" s="4" t="s">
        <v>28</v>
      </c>
      <c r="G15" s="4" t="s">
        <v>32</v>
      </c>
      <c r="H15" s="4" t="s">
        <v>22</v>
      </c>
      <c r="I15" s="4" t="s">
        <v>23</v>
      </c>
      <c r="J15" s="4" t="s">
        <v>50</v>
      </c>
      <c r="K15" s="4" t="s">
        <v>51</v>
      </c>
      <c r="L15" s="6">
        <v>778</v>
      </c>
      <c r="M15" s="4" t="s">
        <v>26</v>
      </c>
      <c r="N15" s="4" t="s">
        <v>64</v>
      </c>
    </row>
    <row r="16" spans="1:14" ht="51" x14ac:dyDescent="0.25">
      <c r="A16" s="4" t="s">
        <v>65</v>
      </c>
      <c r="B16" s="4"/>
      <c r="C16" s="4" t="s">
        <v>18</v>
      </c>
      <c r="D16" s="4" t="s">
        <v>19</v>
      </c>
      <c r="E16" s="5">
        <v>38704</v>
      </c>
      <c r="F16" s="4" t="s">
        <v>28</v>
      </c>
      <c r="G16" s="4" t="s">
        <v>32</v>
      </c>
      <c r="H16" s="4" t="s">
        <v>22</v>
      </c>
      <c r="I16" s="4" t="s">
        <v>23</v>
      </c>
      <c r="J16" s="4" t="s">
        <v>50</v>
      </c>
      <c r="K16" s="4" t="s">
        <v>51</v>
      </c>
      <c r="L16" s="6">
        <v>600</v>
      </c>
      <c r="M16" s="4" t="s">
        <v>26</v>
      </c>
      <c r="N16" s="4" t="s">
        <v>66</v>
      </c>
    </row>
    <row r="17" spans="1:14" ht="102" x14ac:dyDescent="0.25">
      <c r="A17" s="4" t="s">
        <v>67</v>
      </c>
      <c r="B17" s="4" t="s">
        <v>68</v>
      </c>
      <c r="C17" s="4" t="s">
        <v>18</v>
      </c>
      <c r="D17" s="4" t="s">
        <v>19</v>
      </c>
      <c r="E17" s="5">
        <v>41662</v>
      </c>
      <c r="F17" s="4" t="s">
        <v>28</v>
      </c>
      <c r="G17" s="4"/>
      <c r="H17" s="4"/>
      <c r="I17" s="4" t="s">
        <v>23</v>
      </c>
      <c r="J17" s="4" t="s">
        <v>24</v>
      </c>
      <c r="K17" s="4" t="s">
        <v>69</v>
      </c>
      <c r="L17" s="6">
        <v>565050</v>
      </c>
      <c r="M17" s="4"/>
      <c r="N17" s="4"/>
    </row>
    <row r="18" spans="1:14" ht="51" x14ac:dyDescent="0.25">
      <c r="A18" s="4" t="s">
        <v>70</v>
      </c>
      <c r="B18" s="4"/>
      <c r="C18" s="4" t="s">
        <v>18</v>
      </c>
      <c r="D18" s="4" t="s">
        <v>19</v>
      </c>
      <c r="E18" s="5">
        <v>38704</v>
      </c>
      <c r="F18" s="4" t="s">
        <v>28</v>
      </c>
      <c r="G18" s="4" t="s">
        <v>32</v>
      </c>
      <c r="H18" s="4" t="s">
        <v>22</v>
      </c>
      <c r="I18" s="4" t="s">
        <v>23</v>
      </c>
      <c r="J18" s="4" t="s">
        <v>50</v>
      </c>
      <c r="K18" s="4" t="s">
        <v>51</v>
      </c>
      <c r="L18" s="6">
        <v>600</v>
      </c>
      <c r="M18" s="4" t="s">
        <v>26</v>
      </c>
      <c r="N18" s="4" t="s">
        <v>71</v>
      </c>
    </row>
    <row r="19" spans="1:14" ht="63.75" x14ac:dyDescent="0.25">
      <c r="A19" s="4" t="s">
        <v>72</v>
      </c>
      <c r="B19" s="4"/>
      <c r="C19" s="4" t="s">
        <v>18</v>
      </c>
      <c r="D19" s="4" t="s">
        <v>19</v>
      </c>
      <c r="E19" s="5">
        <v>38704</v>
      </c>
      <c r="F19" s="4" t="s">
        <v>28</v>
      </c>
      <c r="G19" s="4" t="s">
        <v>32</v>
      </c>
      <c r="H19" s="4" t="s">
        <v>22</v>
      </c>
      <c r="I19" s="4" t="s">
        <v>23</v>
      </c>
      <c r="J19" s="4" t="s">
        <v>24</v>
      </c>
      <c r="K19" s="4" t="s">
        <v>73</v>
      </c>
      <c r="L19" s="6">
        <v>1246</v>
      </c>
      <c r="M19" s="4" t="s">
        <v>26</v>
      </c>
      <c r="N19" s="4" t="s">
        <v>74</v>
      </c>
    </row>
    <row r="20" spans="1:14" ht="51" x14ac:dyDescent="0.25">
      <c r="A20" s="4" t="s">
        <v>75</v>
      </c>
      <c r="B20" s="4"/>
      <c r="C20" s="4" t="s">
        <v>18</v>
      </c>
      <c r="D20" s="4" t="s">
        <v>19</v>
      </c>
      <c r="E20" s="5">
        <v>38704</v>
      </c>
      <c r="F20" s="4" t="s">
        <v>28</v>
      </c>
      <c r="G20" s="4" t="s">
        <v>32</v>
      </c>
      <c r="H20" s="4" t="s">
        <v>22</v>
      </c>
      <c r="I20" s="4" t="s">
        <v>23</v>
      </c>
      <c r="J20" s="4" t="s">
        <v>50</v>
      </c>
      <c r="K20" s="4" t="s">
        <v>51</v>
      </c>
      <c r="L20" s="6">
        <v>600</v>
      </c>
      <c r="M20" s="4" t="s">
        <v>26</v>
      </c>
      <c r="N20" s="4" t="s">
        <v>76</v>
      </c>
    </row>
    <row r="21" spans="1:14" ht="51" x14ac:dyDescent="0.25">
      <c r="A21" s="4" t="s">
        <v>77</v>
      </c>
      <c r="B21" s="4"/>
      <c r="C21" s="4" t="s">
        <v>18</v>
      </c>
      <c r="D21" s="4" t="s">
        <v>19</v>
      </c>
      <c r="E21" s="5">
        <v>38704</v>
      </c>
      <c r="F21" s="4" t="s">
        <v>28</v>
      </c>
      <c r="G21" s="4" t="s">
        <v>32</v>
      </c>
      <c r="H21" s="4" t="s">
        <v>22</v>
      </c>
      <c r="I21" s="4" t="s">
        <v>23</v>
      </c>
      <c r="J21" s="4" t="s">
        <v>50</v>
      </c>
      <c r="K21" s="4" t="s">
        <v>51</v>
      </c>
      <c r="L21" s="6">
        <v>600</v>
      </c>
      <c r="M21" s="4" t="s">
        <v>26</v>
      </c>
      <c r="N21" s="4" t="s">
        <v>78</v>
      </c>
    </row>
    <row r="22" spans="1:14" ht="51" x14ac:dyDescent="0.25">
      <c r="A22" s="4" t="s">
        <v>79</v>
      </c>
      <c r="B22" s="4"/>
      <c r="C22" s="4" t="s">
        <v>18</v>
      </c>
      <c r="D22" s="4" t="s">
        <v>19</v>
      </c>
      <c r="E22" s="5">
        <v>38704</v>
      </c>
      <c r="F22" s="4" t="s">
        <v>28</v>
      </c>
      <c r="G22" s="4" t="s">
        <v>32</v>
      </c>
      <c r="H22" s="4" t="s">
        <v>22</v>
      </c>
      <c r="I22" s="4" t="s">
        <v>23</v>
      </c>
      <c r="J22" s="4" t="s">
        <v>50</v>
      </c>
      <c r="K22" s="4" t="s">
        <v>51</v>
      </c>
      <c r="L22" s="6">
        <v>600</v>
      </c>
      <c r="M22" s="4" t="s">
        <v>26</v>
      </c>
      <c r="N22" s="4" t="s">
        <v>80</v>
      </c>
    </row>
    <row r="23" spans="1:14" ht="51" x14ac:dyDescent="0.25">
      <c r="A23" s="4" t="s">
        <v>81</v>
      </c>
      <c r="B23" s="4"/>
      <c r="C23" s="4" t="s">
        <v>18</v>
      </c>
      <c r="D23" s="4" t="s">
        <v>19</v>
      </c>
      <c r="E23" s="5">
        <v>38704</v>
      </c>
      <c r="F23" s="4" t="s">
        <v>28</v>
      </c>
      <c r="G23" s="4" t="s">
        <v>32</v>
      </c>
      <c r="H23" s="4" t="s">
        <v>22</v>
      </c>
      <c r="I23" s="4" t="s">
        <v>23</v>
      </c>
      <c r="J23" s="4" t="s">
        <v>50</v>
      </c>
      <c r="K23" s="4" t="s">
        <v>51</v>
      </c>
      <c r="L23" s="6">
        <v>600</v>
      </c>
      <c r="M23" s="4" t="s">
        <v>26</v>
      </c>
      <c r="N23" s="4" t="s">
        <v>82</v>
      </c>
    </row>
    <row r="24" spans="1:14" ht="51" x14ac:dyDescent="0.25">
      <c r="A24" s="4" t="s">
        <v>83</v>
      </c>
      <c r="B24" s="4"/>
      <c r="C24" s="4" t="s">
        <v>18</v>
      </c>
      <c r="D24" s="4" t="s">
        <v>19</v>
      </c>
      <c r="E24" s="5">
        <v>38704</v>
      </c>
      <c r="F24" s="4" t="s">
        <v>28</v>
      </c>
      <c r="G24" s="4" t="s">
        <v>32</v>
      </c>
      <c r="H24" s="4" t="s">
        <v>22</v>
      </c>
      <c r="I24" s="4" t="s">
        <v>23</v>
      </c>
      <c r="J24" s="4" t="s">
        <v>50</v>
      </c>
      <c r="K24" s="4" t="s">
        <v>51</v>
      </c>
      <c r="L24" s="6">
        <v>600</v>
      </c>
      <c r="M24" s="4" t="s">
        <v>26</v>
      </c>
      <c r="N24" s="4" t="s">
        <v>84</v>
      </c>
    </row>
    <row r="25" spans="1:14" ht="51" x14ac:dyDescent="0.25">
      <c r="A25" s="4" t="s">
        <v>85</v>
      </c>
      <c r="B25" s="4"/>
      <c r="C25" s="4" t="s">
        <v>18</v>
      </c>
      <c r="D25" s="4" t="s">
        <v>19</v>
      </c>
      <c r="E25" s="5">
        <v>38704</v>
      </c>
      <c r="F25" s="4" t="s">
        <v>28</v>
      </c>
      <c r="G25" s="4" t="s">
        <v>32</v>
      </c>
      <c r="H25" s="4" t="s">
        <v>22</v>
      </c>
      <c r="I25" s="4" t="s">
        <v>23</v>
      </c>
      <c r="J25" s="4" t="s">
        <v>50</v>
      </c>
      <c r="K25" s="4" t="s">
        <v>51</v>
      </c>
      <c r="L25" s="6">
        <v>600</v>
      </c>
      <c r="M25" s="4" t="s">
        <v>26</v>
      </c>
      <c r="N25" s="4" t="s">
        <v>86</v>
      </c>
    </row>
    <row r="26" spans="1:14" ht="51" x14ac:dyDescent="0.25">
      <c r="A26" s="4" t="s">
        <v>87</v>
      </c>
      <c r="B26" s="4"/>
      <c r="C26" s="4" t="s">
        <v>18</v>
      </c>
      <c r="D26" s="4" t="s">
        <v>19</v>
      </c>
      <c r="E26" s="5">
        <v>38704</v>
      </c>
      <c r="F26" s="4" t="s">
        <v>28</v>
      </c>
      <c r="G26" s="4" t="s">
        <v>32</v>
      </c>
      <c r="H26" s="4" t="s">
        <v>22</v>
      </c>
      <c r="I26" s="4" t="s">
        <v>23</v>
      </c>
      <c r="J26" s="4" t="s">
        <v>50</v>
      </c>
      <c r="K26" s="4" t="s">
        <v>51</v>
      </c>
      <c r="L26" s="6">
        <v>600</v>
      </c>
      <c r="M26" s="4" t="s">
        <v>26</v>
      </c>
      <c r="N26" s="4" t="s">
        <v>88</v>
      </c>
    </row>
    <row r="27" spans="1:14" ht="51" x14ac:dyDescent="0.25">
      <c r="A27" s="4" t="s">
        <v>89</v>
      </c>
      <c r="B27" s="4"/>
      <c r="C27" s="4" t="s">
        <v>18</v>
      </c>
      <c r="D27" s="4" t="s">
        <v>19</v>
      </c>
      <c r="E27" s="5">
        <v>38704</v>
      </c>
      <c r="F27" s="4" t="s">
        <v>28</v>
      </c>
      <c r="G27" s="4" t="s">
        <v>32</v>
      </c>
      <c r="H27" s="4" t="s">
        <v>22</v>
      </c>
      <c r="I27" s="4" t="s">
        <v>23</v>
      </c>
      <c r="J27" s="4" t="s">
        <v>50</v>
      </c>
      <c r="K27" s="4" t="s">
        <v>51</v>
      </c>
      <c r="L27" s="6">
        <v>600</v>
      </c>
      <c r="M27" s="4" t="s">
        <v>26</v>
      </c>
      <c r="N27" s="4" t="s">
        <v>90</v>
      </c>
    </row>
    <row r="28" spans="1:14" ht="51" x14ac:dyDescent="0.25">
      <c r="A28" s="4" t="s">
        <v>91</v>
      </c>
      <c r="B28" s="4"/>
      <c r="C28" s="4" t="s">
        <v>18</v>
      </c>
      <c r="D28" s="4" t="s">
        <v>19</v>
      </c>
      <c r="E28" s="5">
        <v>38704</v>
      </c>
      <c r="F28" s="4" t="s">
        <v>28</v>
      </c>
      <c r="G28" s="4" t="s">
        <v>32</v>
      </c>
      <c r="H28" s="4" t="s">
        <v>22</v>
      </c>
      <c r="I28" s="4" t="s">
        <v>23</v>
      </c>
      <c r="J28" s="4" t="s">
        <v>50</v>
      </c>
      <c r="K28" s="4" t="s">
        <v>51</v>
      </c>
      <c r="L28" s="6">
        <v>600</v>
      </c>
      <c r="M28" s="4" t="s">
        <v>26</v>
      </c>
      <c r="N28" s="4" t="s">
        <v>92</v>
      </c>
    </row>
    <row r="29" spans="1:14" ht="51" x14ac:dyDescent="0.25">
      <c r="A29" s="4" t="s">
        <v>93</v>
      </c>
      <c r="B29" s="4"/>
      <c r="C29" s="4" t="s">
        <v>18</v>
      </c>
      <c r="D29" s="4" t="s">
        <v>19</v>
      </c>
      <c r="E29" s="5">
        <v>38704</v>
      </c>
      <c r="F29" s="4" t="s">
        <v>28</v>
      </c>
      <c r="G29" s="4" t="s">
        <v>32</v>
      </c>
      <c r="H29" s="4" t="s">
        <v>22</v>
      </c>
      <c r="I29" s="4" t="s">
        <v>23</v>
      </c>
      <c r="J29" s="4" t="s">
        <v>50</v>
      </c>
      <c r="K29" s="4" t="s">
        <v>51</v>
      </c>
      <c r="L29" s="6">
        <v>600</v>
      </c>
      <c r="M29" s="4" t="s">
        <v>26</v>
      </c>
      <c r="N29" s="4" t="s">
        <v>94</v>
      </c>
    </row>
    <row r="30" spans="1:14" ht="63.75" x14ac:dyDescent="0.25">
      <c r="A30" s="4" t="s">
        <v>95</v>
      </c>
      <c r="B30" s="4"/>
      <c r="C30" s="4" t="s">
        <v>18</v>
      </c>
      <c r="D30" s="4" t="s">
        <v>19</v>
      </c>
      <c r="E30" s="5">
        <v>38704</v>
      </c>
      <c r="F30" s="4" t="s">
        <v>28</v>
      </c>
      <c r="G30" s="4" t="s">
        <v>32</v>
      </c>
      <c r="H30" s="4" t="s">
        <v>22</v>
      </c>
      <c r="I30" s="4" t="s">
        <v>23</v>
      </c>
      <c r="J30" s="4" t="s">
        <v>96</v>
      </c>
      <c r="K30" s="4" t="s">
        <v>97</v>
      </c>
      <c r="L30" s="6">
        <v>800</v>
      </c>
      <c r="M30" s="4" t="s">
        <v>26</v>
      </c>
      <c r="N30" s="4" t="s">
        <v>98</v>
      </c>
    </row>
    <row r="31" spans="1:14" ht="63.75" x14ac:dyDescent="0.25">
      <c r="A31" s="4" t="s">
        <v>99</v>
      </c>
      <c r="B31" s="4"/>
      <c r="C31" s="4" t="s">
        <v>18</v>
      </c>
      <c r="D31" s="4" t="s">
        <v>19</v>
      </c>
      <c r="E31" s="5">
        <v>38704</v>
      </c>
      <c r="F31" s="4" t="s">
        <v>28</v>
      </c>
      <c r="G31" s="4" t="s">
        <v>32</v>
      </c>
      <c r="H31" s="4" t="s">
        <v>22</v>
      </c>
      <c r="I31" s="4" t="s">
        <v>23</v>
      </c>
      <c r="J31" s="4" t="s">
        <v>100</v>
      </c>
      <c r="K31" s="4" t="s">
        <v>101</v>
      </c>
      <c r="L31" s="6">
        <v>687</v>
      </c>
      <c r="M31" s="4" t="s">
        <v>26</v>
      </c>
      <c r="N31" s="4" t="s">
        <v>102</v>
      </c>
    </row>
    <row r="32" spans="1:14" ht="63.75" x14ac:dyDescent="0.25">
      <c r="A32" s="4" t="s">
        <v>103</v>
      </c>
      <c r="B32" s="4"/>
      <c r="C32" s="4" t="s">
        <v>18</v>
      </c>
      <c r="D32" s="4" t="s">
        <v>19</v>
      </c>
      <c r="E32" s="5">
        <v>38704</v>
      </c>
      <c r="F32" s="4" t="s">
        <v>28</v>
      </c>
      <c r="G32" s="4" t="s">
        <v>32</v>
      </c>
      <c r="H32" s="4" t="s">
        <v>22</v>
      </c>
      <c r="I32" s="4" t="s">
        <v>23</v>
      </c>
      <c r="J32" s="4" t="s">
        <v>104</v>
      </c>
      <c r="K32" s="4" t="s">
        <v>105</v>
      </c>
      <c r="L32" s="6">
        <v>663</v>
      </c>
      <c r="M32" s="4" t="s">
        <v>26</v>
      </c>
      <c r="N32" s="4" t="s">
        <v>106</v>
      </c>
    </row>
    <row r="33" spans="1:14" ht="63.75" x14ac:dyDescent="0.25">
      <c r="A33" s="4" t="s">
        <v>107</v>
      </c>
      <c r="B33" s="4"/>
      <c r="C33" s="4" t="s">
        <v>18</v>
      </c>
      <c r="D33" s="4" t="s">
        <v>19</v>
      </c>
      <c r="E33" s="5">
        <v>38704</v>
      </c>
      <c r="F33" s="4" t="s">
        <v>28</v>
      </c>
      <c r="G33" s="4" t="s">
        <v>32</v>
      </c>
      <c r="H33" s="4" t="s">
        <v>22</v>
      </c>
      <c r="I33" s="4" t="s">
        <v>23</v>
      </c>
      <c r="J33" s="4" t="s">
        <v>108</v>
      </c>
      <c r="K33" s="4" t="s">
        <v>109</v>
      </c>
      <c r="L33" s="6">
        <v>721</v>
      </c>
      <c r="M33" s="4" t="s">
        <v>26</v>
      </c>
      <c r="N33" s="4" t="s">
        <v>110</v>
      </c>
    </row>
    <row r="34" spans="1:14" ht="63.75" x14ac:dyDescent="0.25">
      <c r="A34" s="4" t="s">
        <v>111</v>
      </c>
      <c r="B34" s="4"/>
      <c r="C34" s="4" t="s">
        <v>18</v>
      </c>
      <c r="D34" s="4" t="s">
        <v>19</v>
      </c>
      <c r="E34" s="5">
        <v>38704</v>
      </c>
      <c r="F34" s="4" t="s">
        <v>28</v>
      </c>
      <c r="G34" s="4" t="s">
        <v>32</v>
      </c>
      <c r="H34" s="4" t="s">
        <v>22</v>
      </c>
      <c r="I34" s="4" t="s">
        <v>23</v>
      </c>
      <c r="J34" s="4" t="s">
        <v>112</v>
      </c>
      <c r="K34" s="4" t="s">
        <v>113</v>
      </c>
      <c r="L34" s="6">
        <v>800</v>
      </c>
      <c r="M34" s="4" t="s">
        <v>26</v>
      </c>
      <c r="N34" s="4" t="s">
        <v>114</v>
      </c>
    </row>
    <row r="35" spans="1:14" ht="89.25" x14ac:dyDescent="0.25">
      <c r="A35" s="4" t="s">
        <v>115</v>
      </c>
      <c r="B35" s="4"/>
      <c r="C35" s="4" t="s">
        <v>18</v>
      </c>
      <c r="D35" s="4" t="s">
        <v>19</v>
      </c>
      <c r="E35" s="5">
        <v>38704</v>
      </c>
      <c r="F35" s="4" t="s">
        <v>28</v>
      </c>
      <c r="G35" s="4" t="s">
        <v>32</v>
      </c>
      <c r="H35" s="4" t="s">
        <v>22</v>
      </c>
      <c r="I35" s="4" t="s">
        <v>23</v>
      </c>
      <c r="J35" s="4" t="s">
        <v>24</v>
      </c>
      <c r="K35" s="4" t="s">
        <v>116</v>
      </c>
      <c r="L35" s="6">
        <v>800</v>
      </c>
      <c r="M35" s="4" t="s">
        <v>26</v>
      </c>
      <c r="N35" s="4" t="s">
        <v>117</v>
      </c>
    </row>
    <row r="36" spans="1:14" ht="63.75" x14ac:dyDescent="0.25">
      <c r="A36" s="4" t="s">
        <v>118</v>
      </c>
      <c r="B36" s="4"/>
      <c r="C36" s="4" t="s">
        <v>18</v>
      </c>
      <c r="D36" s="4" t="s">
        <v>19</v>
      </c>
      <c r="E36" s="5">
        <v>38704</v>
      </c>
      <c r="F36" s="4" t="s">
        <v>28</v>
      </c>
      <c r="G36" s="4" t="s">
        <v>32</v>
      </c>
      <c r="H36" s="4" t="s">
        <v>22</v>
      </c>
      <c r="I36" s="4" t="s">
        <v>23</v>
      </c>
      <c r="J36" s="4" t="s">
        <v>119</v>
      </c>
      <c r="K36" s="4" t="s">
        <v>120</v>
      </c>
      <c r="L36" s="6">
        <v>800</v>
      </c>
      <c r="M36" s="4" t="s">
        <v>26</v>
      </c>
      <c r="N36" s="4" t="s">
        <v>121</v>
      </c>
    </row>
    <row r="37" spans="1:14" ht="63.75" x14ac:dyDescent="0.25">
      <c r="A37" s="4" t="s">
        <v>122</v>
      </c>
      <c r="B37" s="4"/>
      <c r="C37" s="4" t="s">
        <v>18</v>
      </c>
      <c r="D37" s="4" t="s">
        <v>19</v>
      </c>
      <c r="E37" s="5">
        <v>38704</v>
      </c>
      <c r="F37" s="4" t="s">
        <v>28</v>
      </c>
      <c r="G37" s="4" t="s">
        <v>32</v>
      </c>
      <c r="H37" s="4" t="s">
        <v>22</v>
      </c>
      <c r="I37" s="4" t="s">
        <v>23</v>
      </c>
      <c r="J37" s="4" t="s">
        <v>123</v>
      </c>
      <c r="K37" s="4" t="s">
        <v>124</v>
      </c>
      <c r="L37" s="6">
        <v>800</v>
      </c>
      <c r="M37" s="4" t="s">
        <v>26</v>
      </c>
      <c r="N37" s="4" t="s">
        <v>125</v>
      </c>
    </row>
    <row r="38" spans="1:14" ht="63.75" x14ac:dyDescent="0.25">
      <c r="A38" s="4" t="s">
        <v>126</v>
      </c>
      <c r="B38" s="4"/>
      <c r="C38" s="4" t="s">
        <v>18</v>
      </c>
      <c r="D38" s="4" t="s">
        <v>19</v>
      </c>
      <c r="E38" s="5">
        <v>38704</v>
      </c>
      <c r="F38" s="4" t="s">
        <v>28</v>
      </c>
      <c r="G38" s="4" t="s">
        <v>32</v>
      </c>
      <c r="H38" s="4" t="s">
        <v>22</v>
      </c>
      <c r="I38" s="4" t="s">
        <v>23</v>
      </c>
      <c r="J38" s="4" t="s">
        <v>127</v>
      </c>
      <c r="K38" s="4" t="s">
        <v>128</v>
      </c>
      <c r="L38" s="6">
        <v>800</v>
      </c>
      <c r="M38" s="4" t="s">
        <v>26</v>
      </c>
      <c r="N38" s="4" t="s">
        <v>129</v>
      </c>
    </row>
    <row r="39" spans="1:14" ht="63.75" x14ac:dyDescent="0.25">
      <c r="A39" s="4" t="s">
        <v>130</v>
      </c>
      <c r="B39" s="4"/>
      <c r="C39" s="4" t="s">
        <v>18</v>
      </c>
      <c r="D39" s="4" t="s">
        <v>19</v>
      </c>
      <c r="E39" s="5">
        <v>38704</v>
      </c>
      <c r="F39" s="4" t="s">
        <v>28</v>
      </c>
      <c r="G39" s="4" t="s">
        <v>32</v>
      </c>
      <c r="H39" s="4" t="s">
        <v>22</v>
      </c>
      <c r="I39" s="4" t="s">
        <v>23</v>
      </c>
      <c r="J39" s="4" t="s">
        <v>131</v>
      </c>
      <c r="K39" s="4" t="s">
        <v>132</v>
      </c>
      <c r="L39" s="6">
        <v>800</v>
      </c>
      <c r="M39" s="4" t="s">
        <v>26</v>
      </c>
      <c r="N39" s="4" t="s">
        <v>133</v>
      </c>
    </row>
    <row r="40" spans="1:14" ht="63.75" x14ac:dyDescent="0.25">
      <c r="A40" s="4" t="s">
        <v>134</v>
      </c>
      <c r="B40" s="4"/>
      <c r="C40" s="4" t="s">
        <v>18</v>
      </c>
      <c r="D40" s="4" t="s">
        <v>19</v>
      </c>
      <c r="E40" s="5">
        <v>38704</v>
      </c>
      <c r="F40" s="4" t="s">
        <v>28</v>
      </c>
      <c r="G40" s="4" t="s">
        <v>32</v>
      </c>
      <c r="H40" s="4" t="s">
        <v>22</v>
      </c>
      <c r="I40" s="4" t="s">
        <v>23</v>
      </c>
      <c r="J40" s="4" t="s">
        <v>135</v>
      </c>
      <c r="K40" s="4" t="s">
        <v>136</v>
      </c>
      <c r="L40" s="6">
        <v>725</v>
      </c>
      <c r="M40" s="4" t="s">
        <v>26</v>
      </c>
      <c r="N40" s="4" t="s">
        <v>137</v>
      </c>
    </row>
    <row r="41" spans="1:14" ht="63.75" x14ac:dyDescent="0.25">
      <c r="A41" s="4" t="s">
        <v>138</v>
      </c>
      <c r="B41" s="4"/>
      <c r="C41" s="4" t="s">
        <v>18</v>
      </c>
      <c r="D41" s="4" t="s">
        <v>19</v>
      </c>
      <c r="E41" s="5">
        <v>38704</v>
      </c>
      <c r="F41" s="4" t="s">
        <v>28</v>
      </c>
      <c r="G41" s="4" t="s">
        <v>32</v>
      </c>
      <c r="H41" s="4" t="s">
        <v>22</v>
      </c>
      <c r="I41" s="4" t="s">
        <v>23</v>
      </c>
      <c r="J41" s="4" t="s">
        <v>139</v>
      </c>
      <c r="K41" s="4" t="s">
        <v>140</v>
      </c>
      <c r="L41" s="6">
        <v>800</v>
      </c>
      <c r="M41" s="4" t="s">
        <v>26</v>
      </c>
      <c r="N41" s="4" t="s">
        <v>141</v>
      </c>
    </row>
    <row r="42" spans="1:14" ht="63.75" x14ac:dyDescent="0.25">
      <c r="A42" s="4" t="s">
        <v>142</v>
      </c>
      <c r="B42" s="4"/>
      <c r="C42" s="4" t="s">
        <v>18</v>
      </c>
      <c r="D42" s="4" t="s">
        <v>19</v>
      </c>
      <c r="E42" s="5">
        <v>38704</v>
      </c>
      <c r="F42" s="4" t="s">
        <v>28</v>
      </c>
      <c r="G42" s="4" t="s">
        <v>32</v>
      </c>
      <c r="H42" s="4" t="s">
        <v>22</v>
      </c>
      <c r="I42" s="4" t="s">
        <v>23</v>
      </c>
      <c r="J42" s="4" t="s">
        <v>143</v>
      </c>
      <c r="K42" s="4" t="s">
        <v>144</v>
      </c>
      <c r="L42" s="6">
        <v>800</v>
      </c>
      <c r="M42" s="4" t="s">
        <v>26</v>
      </c>
      <c r="N42" s="4" t="s">
        <v>145</v>
      </c>
    </row>
    <row r="43" spans="1:14" ht="63.75" x14ac:dyDescent="0.25">
      <c r="A43" s="4" t="s">
        <v>146</v>
      </c>
      <c r="B43" s="4"/>
      <c r="C43" s="4" t="s">
        <v>18</v>
      </c>
      <c r="D43" s="4" t="s">
        <v>19</v>
      </c>
      <c r="E43" s="5">
        <v>38704</v>
      </c>
      <c r="F43" s="4" t="s">
        <v>28</v>
      </c>
      <c r="G43" s="4" t="s">
        <v>32</v>
      </c>
      <c r="H43" s="4" t="s">
        <v>22</v>
      </c>
      <c r="I43" s="4" t="s">
        <v>23</v>
      </c>
      <c r="J43" s="4" t="s">
        <v>147</v>
      </c>
      <c r="K43" s="4" t="s">
        <v>148</v>
      </c>
      <c r="L43" s="6">
        <v>630</v>
      </c>
      <c r="M43" s="4" t="s">
        <v>26</v>
      </c>
      <c r="N43" s="4" t="s">
        <v>149</v>
      </c>
    </row>
    <row r="44" spans="1:14" ht="63.75" x14ac:dyDescent="0.25">
      <c r="A44" s="4" t="s">
        <v>150</v>
      </c>
      <c r="B44" s="4"/>
      <c r="C44" s="4" t="s">
        <v>18</v>
      </c>
      <c r="D44" s="4" t="s">
        <v>19</v>
      </c>
      <c r="E44" s="5">
        <v>38704</v>
      </c>
      <c r="F44" s="4" t="s">
        <v>28</v>
      </c>
      <c r="G44" s="4" t="s">
        <v>32</v>
      </c>
      <c r="H44" s="4" t="s">
        <v>22</v>
      </c>
      <c r="I44" s="4" t="s">
        <v>23</v>
      </c>
      <c r="J44" s="4" t="s">
        <v>151</v>
      </c>
      <c r="K44" s="4" t="s">
        <v>152</v>
      </c>
      <c r="L44" s="6">
        <v>800</v>
      </c>
      <c r="M44" s="4" t="s">
        <v>26</v>
      </c>
      <c r="N44" s="4" t="s">
        <v>153</v>
      </c>
    </row>
    <row r="45" spans="1:14" ht="76.5" x14ac:dyDescent="0.25">
      <c r="A45" s="4" t="s">
        <v>154</v>
      </c>
      <c r="B45" s="4"/>
      <c r="C45" s="4" t="s">
        <v>18</v>
      </c>
      <c r="D45" s="4" t="s">
        <v>19</v>
      </c>
      <c r="E45" s="5">
        <v>38704</v>
      </c>
      <c r="F45" s="4" t="s">
        <v>28</v>
      </c>
      <c r="G45" s="4" t="s">
        <v>32</v>
      </c>
      <c r="H45" s="4" t="s">
        <v>22</v>
      </c>
      <c r="I45" s="4" t="s">
        <v>23</v>
      </c>
      <c r="J45" s="4" t="s">
        <v>24</v>
      </c>
      <c r="K45" s="4" t="s">
        <v>155</v>
      </c>
      <c r="L45" s="6">
        <v>678</v>
      </c>
      <c r="M45" s="4" t="s">
        <v>26</v>
      </c>
      <c r="N45" s="4" t="s">
        <v>156</v>
      </c>
    </row>
    <row r="46" spans="1:14" ht="63.75" x14ac:dyDescent="0.25">
      <c r="A46" s="4" t="s">
        <v>157</v>
      </c>
      <c r="B46" s="4"/>
      <c r="C46" s="4" t="s">
        <v>18</v>
      </c>
      <c r="D46" s="4" t="s">
        <v>19</v>
      </c>
      <c r="E46" s="5">
        <v>38704</v>
      </c>
      <c r="F46" s="4" t="s">
        <v>28</v>
      </c>
      <c r="G46" s="4" t="s">
        <v>32</v>
      </c>
      <c r="H46" s="4" t="s">
        <v>22</v>
      </c>
      <c r="I46" s="4" t="s">
        <v>23</v>
      </c>
      <c r="J46" s="4" t="s">
        <v>158</v>
      </c>
      <c r="K46" s="4" t="s">
        <v>159</v>
      </c>
      <c r="L46" s="6">
        <v>800</v>
      </c>
      <c r="M46" s="4" t="s">
        <v>26</v>
      </c>
      <c r="N46" s="4" t="s">
        <v>160</v>
      </c>
    </row>
    <row r="47" spans="1:14" ht="76.5" x14ac:dyDescent="0.25">
      <c r="A47" s="4" t="s">
        <v>161</v>
      </c>
      <c r="B47" s="4"/>
      <c r="C47" s="4" t="s">
        <v>18</v>
      </c>
      <c r="D47" s="4" t="s">
        <v>19</v>
      </c>
      <c r="E47" s="5">
        <v>38704</v>
      </c>
      <c r="F47" s="4" t="s">
        <v>28</v>
      </c>
      <c r="G47" s="4" t="s">
        <v>32</v>
      </c>
      <c r="H47" s="4" t="s">
        <v>22</v>
      </c>
      <c r="I47" s="4" t="s">
        <v>23</v>
      </c>
      <c r="J47" s="4" t="s">
        <v>24</v>
      </c>
      <c r="K47" s="4" t="s">
        <v>162</v>
      </c>
      <c r="L47" s="6">
        <v>800</v>
      </c>
      <c r="M47" s="4" t="s">
        <v>26</v>
      </c>
      <c r="N47" s="4" t="s">
        <v>163</v>
      </c>
    </row>
    <row r="48" spans="1:14" ht="63.75" x14ac:dyDescent="0.25">
      <c r="A48" s="4" t="s">
        <v>164</v>
      </c>
      <c r="B48" s="4"/>
      <c r="C48" s="4" t="s">
        <v>18</v>
      </c>
      <c r="D48" s="4" t="s">
        <v>19</v>
      </c>
      <c r="E48" s="5">
        <v>38704</v>
      </c>
      <c r="F48" s="4" t="s">
        <v>28</v>
      </c>
      <c r="G48" s="4" t="s">
        <v>32</v>
      </c>
      <c r="H48" s="4" t="s">
        <v>22</v>
      </c>
      <c r="I48" s="4" t="s">
        <v>23</v>
      </c>
      <c r="J48" s="4" t="s">
        <v>165</v>
      </c>
      <c r="K48" s="4" t="s">
        <v>166</v>
      </c>
      <c r="L48" s="6">
        <v>938</v>
      </c>
      <c r="M48" s="4" t="s">
        <v>26</v>
      </c>
      <c r="N48" s="4" t="s">
        <v>167</v>
      </c>
    </row>
    <row r="49" spans="1:14" ht="89.25" x14ac:dyDescent="0.25">
      <c r="A49" s="4" t="s">
        <v>168</v>
      </c>
      <c r="B49" s="4"/>
      <c r="C49" s="4" t="s">
        <v>18</v>
      </c>
      <c r="D49" s="4" t="s">
        <v>19</v>
      </c>
      <c r="E49" s="5">
        <v>37434</v>
      </c>
      <c r="F49" s="4" t="s">
        <v>28</v>
      </c>
      <c r="G49" s="4" t="s">
        <v>32</v>
      </c>
      <c r="H49" s="4" t="s">
        <v>22</v>
      </c>
      <c r="I49" s="4" t="s">
        <v>23</v>
      </c>
      <c r="J49" s="4" t="s">
        <v>24</v>
      </c>
      <c r="K49" s="4" t="s">
        <v>169</v>
      </c>
      <c r="L49" s="6">
        <v>619</v>
      </c>
      <c r="M49" s="4" t="s">
        <v>26</v>
      </c>
      <c r="N49" s="4" t="s">
        <v>170</v>
      </c>
    </row>
    <row r="50" spans="1:14" ht="63.75" x14ac:dyDescent="0.25">
      <c r="A50" s="4" t="s">
        <v>171</v>
      </c>
      <c r="B50" s="4"/>
      <c r="C50" s="4" t="s">
        <v>18</v>
      </c>
      <c r="D50" s="4" t="s">
        <v>19</v>
      </c>
      <c r="E50" s="5">
        <v>38704</v>
      </c>
      <c r="F50" s="4" t="s">
        <v>28</v>
      </c>
      <c r="G50" s="4" t="s">
        <v>32</v>
      </c>
      <c r="H50" s="4" t="s">
        <v>22</v>
      </c>
      <c r="I50" s="4" t="s">
        <v>23</v>
      </c>
      <c r="J50" s="4" t="s">
        <v>172</v>
      </c>
      <c r="K50" s="4" t="s">
        <v>173</v>
      </c>
      <c r="L50" s="6">
        <v>800</v>
      </c>
      <c r="M50" s="4" t="s">
        <v>26</v>
      </c>
      <c r="N50" s="4" t="s">
        <v>174</v>
      </c>
    </row>
    <row r="51" spans="1:14" ht="63.75" x14ac:dyDescent="0.25">
      <c r="A51" s="4" t="s">
        <v>175</v>
      </c>
      <c r="B51" s="4"/>
      <c r="C51" s="4" t="s">
        <v>18</v>
      </c>
      <c r="D51" s="4" t="s">
        <v>19</v>
      </c>
      <c r="E51" s="5">
        <v>38704</v>
      </c>
      <c r="F51" s="4" t="s">
        <v>28</v>
      </c>
      <c r="G51" s="4" t="s">
        <v>32</v>
      </c>
      <c r="H51" s="4" t="s">
        <v>22</v>
      </c>
      <c r="I51" s="4" t="s">
        <v>23</v>
      </c>
      <c r="J51" s="4" t="s">
        <v>176</v>
      </c>
      <c r="K51" s="4" t="s">
        <v>177</v>
      </c>
      <c r="L51" s="6">
        <v>920</v>
      </c>
      <c r="M51" s="4" t="s">
        <v>26</v>
      </c>
      <c r="N51" s="4" t="s">
        <v>178</v>
      </c>
    </row>
    <row r="52" spans="1:14" ht="63.75" x14ac:dyDescent="0.25">
      <c r="A52" s="4" t="s">
        <v>179</v>
      </c>
      <c r="B52" s="4"/>
      <c r="C52" s="4" t="s">
        <v>18</v>
      </c>
      <c r="D52" s="4" t="s">
        <v>19</v>
      </c>
      <c r="E52" s="5">
        <v>38704</v>
      </c>
      <c r="F52" s="4" t="s">
        <v>28</v>
      </c>
      <c r="G52" s="4" t="s">
        <v>32</v>
      </c>
      <c r="H52" s="4" t="s">
        <v>22</v>
      </c>
      <c r="I52" s="4" t="s">
        <v>23</v>
      </c>
      <c r="J52" s="4" t="s">
        <v>180</v>
      </c>
      <c r="K52" s="4" t="s">
        <v>181</v>
      </c>
      <c r="L52" s="6">
        <v>800</v>
      </c>
      <c r="M52" s="4" t="s">
        <v>26</v>
      </c>
      <c r="N52" s="4" t="s">
        <v>182</v>
      </c>
    </row>
    <row r="53" spans="1:14" ht="63.75" x14ac:dyDescent="0.25">
      <c r="A53" s="4" t="s">
        <v>183</v>
      </c>
      <c r="B53" s="4"/>
      <c r="C53" s="4" t="s">
        <v>18</v>
      </c>
      <c r="D53" s="4" t="s">
        <v>19</v>
      </c>
      <c r="E53" s="5">
        <v>38704</v>
      </c>
      <c r="F53" s="4" t="s">
        <v>28</v>
      </c>
      <c r="G53" s="4" t="s">
        <v>32</v>
      </c>
      <c r="H53" s="4" t="s">
        <v>22</v>
      </c>
      <c r="I53" s="4" t="s">
        <v>23</v>
      </c>
      <c r="J53" s="4" t="s">
        <v>184</v>
      </c>
      <c r="K53" s="4" t="s">
        <v>185</v>
      </c>
      <c r="L53" s="6">
        <v>800</v>
      </c>
      <c r="M53" s="4" t="s">
        <v>26</v>
      </c>
      <c r="N53" s="4" t="s">
        <v>186</v>
      </c>
    </row>
    <row r="54" spans="1:14" ht="63.75" x14ac:dyDescent="0.25">
      <c r="A54" s="4" t="s">
        <v>187</v>
      </c>
      <c r="B54" s="4"/>
      <c r="C54" s="4" t="s">
        <v>18</v>
      </c>
      <c r="D54" s="4" t="s">
        <v>19</v>
      </c>
      <c r="E54" s="5">
        <v>38704</v>
      </c>
      <c r="F54" s="4" t="s">
        <v>28</v>
      </c>
      <c r="G54" s="4" t="s">
        <v>32</v>
      </c>
      <c r="H54" s="4" t="s">
        <v>22</v>
      </c>
      <c r="I54" s="4" t="s">
        <v>23</v>
      </c>
      <c r="J54" s="4" t="s">
        <v>188</v>
      </c>
      <c r="K54" s="4" t="s">
        <v>189</v>
      </c>
      <c r="L54" s="6">
        <v>800</v>
      </c>
      <c r="M54" s="4" t="s">
        <v>26</v>
      </c>
      <c r="N54" s="4" t="s">
        <v>190</v>
      </c>
    </row>
    <row r="55" spans="1:14" ht="63.75" x14ac:dyDescent="0.25">
      <c r="A55" s="4" t="s">
        <v>191</v>
      </c>
      <c r="B55" s="4"/>
      <c r="C55" s="4" t="s">
        <v>18</v>
      </c>
      <c r="D55" s="4" t="s">
        <v>19</v>
      </c>
      <c r="E55" s="5">
        <v>38704</v>
      </c>
      <c r="F55" s="4" t="s">
        <v>28</v>
      </c>
      <c r="G55" s="4" t="s">
        <v>32</v>
      </c>
      <c r="H55" s="4" t="s">
        <v>22</v>
      </c>
      <c r="I55" s="4" t="s">
        <v>23</v>
      </c>
      <c r="J55" s="4" t="s">
        <v>192</v>
      </c>
      <c r="K55" s="4" t="s">
        <v>193</v>
      </c>
      <c r="L55" s="6">
        <v>800</v>
      </c>
      <c r="M55" s="4" t="s">
        <v>26</v>
      </c>
      <c r="N55" s="4" t="s">
        <v>194</v>
      </c>
    </row>
    <row r="56" spans="1:14" ht="63.75" x14ac:dyDescent="0.25">
      <c r="A56" s="4" t="s">
        <v>195</v>
      </c>
      <c r="B56" s="4"/>
      <c r="C56" s="4" t="s">
        <v>18</v>
      </c>
      <c r="D56" s="4" t="s">
        <v>19</v>
      </c>
      <c r="E56" s="5">
        <v>38704</v>
      </c>
      <c r="F56" s="4" t="s">
        <v>28</v>
      </c>
      <c r="G56" s="4" t="s">
        <v>32</v>
      </c>
      <c r="H56" s="4" t="s">
        <v>22</v>
      </c>
      <c r="I56" s="4" t="s">
        <v>23</v>
      </c>
      <c r="J56" s="4" t="s">
        <v>196</v>
      </c>
      <c r="K56" s="4" t="s">
        <v>197</v>
      </c>
      <c r="L56" s="6">
        <v>800</v>
      </c>
      <c r="M56" s="4" t="s">
        <v>26</v>
      </c>
      <c r="N56" s="4" t="s">
        <v>198</v>
      </c>
    </row>
    <row r="57" spans="1:14" ht="63.75" x14ac:dyDescent="0.25">
      <c r="A57" s="4" t="s">
        <v>199</v>
      </c>
      <c r="B57" s="4"/>
      <c r="C57" s="4" t="s">
        <v>18</v>
      </c>
      <c r="D57" s="4" t="s">
        <v>19</v>
      </c>
      <c r="E57" s="5">
        <v>38704</v>
      </c>
      <c r="F57" s="4" t="s">
        <v>28</v>
      </c>
      <c r="G57" s="4" t="s">
        <v>32</v>
      </c>
      <c r="H57" s="4" t="s">
        <v>22</v>
      </c>
      <c r="I57" s="4" t="s">
        <v>23</v>
      </c>
      <c r="J57" s="4" t="s">
        <v>200</v>
      </c>
      <c r="K57" s="4" t="s">
        <v>201</v>
      </c>
      <c r="L57" s="6">
        <v>1000</v>
      </c>
      <c r="M57" s="4" t="s">
        <v>26</v>
      </c>
      <c r="N57" s="4" t="s">
        <v>202</v>
      </c>
    </row>
    <row r="58" spans="1:14" ht="63.75" x14ac:dyDescent="0.25">
      <c r="A58" s="4" t="s">
        <v>203</v>
      </c>
      <c r="B58" s="4"/>
      <c r="C58" s="4" t="s">
        <v>18</v>
      </c>
      <c r="D58" s="4" t="s">
        <v>19</v>
      </c>
      <c r="E58" s="5">
        <v>38704</v>
      </c>
      <c r="F58" s="4" t="s">
        <v>28</v>
      </c>
      <c r="G58" s="4" t="s">
        <v>32</v>
      </c>
      <c r="H58" s="4" t="s">
        <v>22</v>
      </c>
      <c r="I58" s="4" t="s">
        <v>23</v>
      </c>
      <c r="J58" s="4" t="s">
        <v>204</v>
      </c>
      <c r="K58" s="4" t="s">
        <v>205</v>
      </c>
      <c r="L58" s="6">
        <v>735</v>
      </c>
      <c r="M58" s="4" t="s">
        <v>26</v>
      </c>
      <c r="N58" s="4" t="s">
        <v>206</v>
      </c>
    </row>
    <row r="59" spans="1:14" ht="51" x14ac:dyDescent="0.25">
      <c r="A59" s="4" t="s">
        <v>207</v>
      </c>
      <c r="B59" s="4"/>
      <c r="C59" s="4" t="s">
        <v>18</v>
      </c>
      <c r="D59" s="4" t="s">
        <v>19</v>
      </c>
      <c r="E59" s="5">
        <v>38704</v>
      </c>
      <c r="F59" s="4" t="s">
        <v>28</v>
      </c>
      <c r="G59" s="4" t="s">
        <v>32</v>
      </c>
      <c r="H59" s="4" t="s">
        <v>22</v>
      </c>
      <c r="I59" s="4" t="s">
        <v>23</v>
      </c>
      <c r="J59" s="4" t="s">
        <v>24</v>
      </c>
      <c r="K59" s="4" t="s">
        <v>208</v>
      </c>
      <c r="L59" s="6">
        <v>1118</v>
      </c>
      <c r="M59" s="4" t="s">
        <v>26</v>
      </c>
      <c r="N59" s="4" t="s">
        <v>209</v>
      </c>
    </row>
    <row r="60" spans="1:14" ht="63.75" x14ac:dyDescent="0.25">
      <c r="A60" s="4" t="s">
        <v>210</v>
      </c>
      <c r="B60" s="4"/>
      <c r="C60" s="4" t="s">
        <v>18</v>
      </c>
      <c r="D60" s="4" t="s">
        <v>19</v>
      </c>
      <c r="E60" s="5">
        <v>38704</v>
      </c>
      <c r="F60" s="4" t="s">
        <v>28</v>
      </c>
      <c r="G60" s="4" t="s">
        <v>32</v>
      </c>
      <c r="H60" s="4" t="s">
        <v>22</v>
      </c>
      <c r="I60" s="4" t="s">
        <v>23</v>
      </c>
      <c r="J60" s="4" t="s">
        <v>211</v>
      </c>
      <c r="K60" s="4" t="s">
        <v>212</v>
      </c>
      <c r="L60" s="6">
        <v>800</v>
      </c>
      <c r="M60" s="4" t="s">
        <v>26</v>
      </c>
      <c r="N60" s="4" t="s">
        <v>213</v>
      </c>
    </row>
    <row r="61" spans="1:14" ht="51" x14ac:dyDescent="0.25">
      <c r="A61" s="4" t="s">
        <v>214</v>
      </c>
      <c r="B61" s="4"/>
      <c r="C61" s="4" t="s">
        <v>18</v>
      </c>
      <c r="D61" s="4" t="s">
        <v>19</v>
      </c>
      <c r="E61" s="5">
        <v>38560</v>
      </c>
      <c r="F61" s="4" t="s">
        <v>28</v>
      </c>
      <c r="G61" s="4" t="s">
        <v>32</v>
      </c>
      <c r="H61" s="4" t="s">
        <v>22</v>
      </c>
      <c r="I61" s="4" t="s">
        <v>23</v>
      </c>
      <c r="J61" s="4" t="s">
        <v>215</v>
      </c>
      <c r="K61" s="4" t="s">
        <v>216</v>
      </c>
      <c r="L61" s="6">
        <v>800</v>
      </c>
      <c r="M61" s="4" t="s">
        <v>26</v>
      </c>
      <c r="N61" s="4" t="s">
        <v>217</v>
      </c>
    </row>
    <row r="62" spans="1:14" ht="63.75" x14ac:dyDescent="0.25">
      <c r="A62" s="4" t="s">
        <v>218</v>
      </c>
      <c r="B62" s="4"/>
      <c r="C62" s="4" t="s">
        <v>18</v>
      </c>
      <c r="D62" s="4" t="s">
        <v>19</v>
      </c>
      <c r="E62" s="5">
        <v>38704</v>
      </c>
      <c r="F62" s="4" t="s">
        <v>28</v>
      </c>
      <c r="G62" s="4" t="s">
        <v>32</v>
      </c>
      <c r="H62" s="4" t="s">
        <v>22</v>
      </c>
      <c r="I62" s="4" t="s">
        <v>23</v>
      </c>
      <c r="J62" s="4" t="s">
        <v>219</v>
      </c>
      <c r="K62" s="4" t="s">
        <v>220</v>
      </c>
      <c r="L62" s="6">
        <v>800</v>
      </c>
      <c r="M62" s="4" t="s">
        <v>26</v>
      </c>
      <c r="N62" s="4" t="s">
        <v>221</v>
      </c>
    </row>
    <row r="63" spans="1:14" ht="63.75" x14ac:dyDescent="0.25">
      <c r="A63" s="4" t="s">
        <v>222</v>
      </c>
      <c r="B63" s="4"/>
      <c r="C63" s="4" t="s">
        <v>18</v>
      </c>
      <c r="D63" s="4" t="s">
        <v>19</v>
      </c>
      <c r="E63" s="5">
        <v>38704</v>
      </c>
      <c r="F63" s="4" t="s">
        <v>28</v>
      </c>
      <c r="G63" s="4" t="s">
        <v>32</v>
      </c>
      <c r="H63" s="4" t="s">
        <v>22</v>
      </c>
      <c r="I63" s="4" t="s">
        <v>23</v>
      </c>
      <c r="J63" s="4" t="s">
        <v>223</v>
      </c>
      <c r="K63" s="4" t="s">
        <v>224</v>
      </c>
      <c r="L63" s="6">
        <v>800</v>
      </c>
      <c r="M63" s="4" t="s">
        <v>26</v>
      </c>
      <c r="N63" s="4" t="s">
        <v>225</v>
      </c>
    </row>
    <row r="64" spans="1:14" ht="51" x14ac:dyDescent="0.25">
      <c r="A64" s="4" t="s">
        <v>226</v>
      </c>
      <c r="B64" s="4"/>
      <c r="C64" s="4" t="s">
        <v>18</v>
      </c>
      <c r="D64" s="4" t="s">
        <v>19</v>
      </c>
      <c r="E64" s="5">
        <v>38704</v>
      </c>
      <c r="F64" s="4" t="s">
        <v>28</v>
      </c>
      <c r="G64" s="4" t="s">
        <v>32</v>
      </c>
      <c r="H64" s="4" t="s">
        <v>22</v>
      </c>
      <c r="I64" s="4" t="s">
        <v>23</v>
      </c>
      <c r="J64" s="4" t="s">
        <v>24</v>
      </c>
      <c r="K64" s="4" t="s">
        <v>208</v>
      </c>
      <c r="L64" s="6">
        <v>960</v>
      </c>
      <c r="M64" s="4" t="s">
        <v>26</v>
      </c>
      <c r="N64" s="4" t="s">
        <v>227</v>
      </c>
    </row>
    <row r="65" spans="1:14" ht="76.5" x14ac:dyDescent="0.25">
      <c r="A65" s="4" t="s">
        <v>228</v>
      </c>
      <c r="B65" s="4"/>
      <c r="C65" s="4" t="s">
        <v>18</v>
      </c>
      <c r="D65" s="4" t="s">
        <v>19</v>
      </c>
      <c r="E65" s="5">
        <v>38704</v>
      </c>
      <c r="F65" s="4" t="s">
        <v>28</v>
      </c>
      <c r="G65" s="4" t="s">
        <v>32</v>
      </c>
      <c r="H65" s="4" t="s">
        <v>22</v>
      </c>
      <c r="I65" s="4" t="s">
        <v>23</v>
      </c>
      <c r="J65" s="4" t="s">
        <v>24</v>
      </c>
      <c r="K65" s="4" t="s">
        <v>229</v>
      </c>
      <c r="L65" s="6">
        <v>800</v>
      </c>
      <c r="M65" s="4" t="s">
        <v>26</v>
      </c>
      <c r="N65" s="4" t="s">
        <v>230</v>
      </c>
    </row>
    <row r="66" spans="1:14" ht="76.5" x14ac:dyDescent="0.25">
      <c r="A66" s="4" t="s">
        <v>231</v>
      </c>
      <c r="B66" s="4"/>
      <c r="C66" s="4" t="s">
        <v>18</v>
      </c>
      <c r="D66" s="4" t="s">
        <v>19</v>
      </c>
      <c r="E66" s="5">
        <v>38704</v>
      </c>
      <c r="F66" s="4" t="s">
        <v>28</v>
      </c>
      <c r="G66" s="4" t="s">
        <v>32</v>
      </c>
      <c r="H66" s="4" t="s">
        <v>22</v>
      </c>
      <c r="I66" s="4" t="s">
        <v>23</v>
      </c>
      <c r="J66" s="4" t="s">
        <v>24</v>
      </c>
      <c r="K66" s="4" t="s">
        <v>232</v>
      </c>
      <c r="L66" s="6">
        <v>800</v>
      </c>
      <c r="M66" s="4" t="s">
        <v>26</v>
      </c>
      <c r="N66" s="4" t="s">
        <v>233</v>
      </c>
    </row>
    <row r="67" spans="1:14" ht="63.75" x14ac:dyDescent="0.25">
      <c r="A67" s="4" t="s">
        <v>234</v>
      </c>
      <c r="B67" s="4"/>
      <c r="C67" s="4" t="s">
        <v>18</v>
      </c>
      <c r="D67" s="4" t="s">
        <v>19</v>
      </c>
      <c r="E67" s="5">
        <v>38704</v>
      </c>
      <c r="F67" s="4" t="s">
        <v>28</v>
      </c>
      <c r="G67" s="4" t="s">
        <v>32</v>
      </c>
      <c r="H67" s="4" t="s">
        <v>22</v>
      </c>
      <c r="I67" s="4" t="s">
        <v>23</v>
      </c>
      <c r="J67" s="4" t="s">
        <v>235</v>
      </c>
      <c r="K67" s="4" t="s">
        <v>236</v>
      </c>
      <c r="L67" s="6">
        <v>800</v>
      </c>
      <c r="M67" s="4" t="s">
        <v>26</v>
      </c>
      <c r="N67" s="4" t="s">
        <v>237</v>
      </c>
    </row>
    <row r="68" spans="1:14" ht="63.75" x14ac:dyDescent="0.25">
      <c r="A68" s="4" t="s">
        <v>238</v>
      </c>
      <c r="B68" s="4"/>
      <c r="C68" s="4" t="s">
        <v>18</v>
      </c>
      <c r="D68" s="4" t="s">
        <v>19</v>
      </c>
      <c r="E68" s="5">
        <v>38704</v>
      </c>
      <c r="F68" s="4" t="s">
        <v>28</v>
      </c>
      <c r="G68" s="4" t="s">
        <v>32</v>
      </c>
      <c r="H68" s="4" t="s">
        <v>22</v>
      </c>
      <c r="I68" s="4" t="s">
        <v>23</v>
      </c>
      <c r="J68" s="4" t="s">
        <v>239</v>
      </c>
      <c r="K68" s="4" t="s">
        <v>240</v>
      </c>
      <c r="L68" s="6">
        <v>800</v>
      </c>
      <c r="M68" s="4" t="s">
        <v>26</v>
      </c>
      <c r="N68" s="4" t="s">
        <v>241</v>
      </c>
    </row>
    <row r="69" spans="1:14" ht="63.75" x14ac:dyDescent="0.25">
      <c r="A69" s="4" t="s">
        <v>242</v>
      </c>
      <c r="B69" s="4"/>
      <c r="C69" s="4" t="s">
        <v>18</v>
      </c>
      <c r="D69" s="4" t="s">
        <v>19</v>
      </c>
      <c r="E69" s="5">
        <v>38704</v>
      </c>
      <c r="F69" s="4" t="s">
        <v>28</v>
      </c>
      <c r="G69" s="4" t="s">
        <v>32</v>
      </c>
      <c r="H69" s="4" t="s">
        <v>22</v>
      </c>
      <c r="I69" s="4" t="s">
        <v>23</v>
      </c>
      <c r="J69" s="4" t="s">
        <v>243</v>
      </c>
      <c r="K69" s="4" t="s">
        <v>244</v>
      </c>
      <c r="L69" s="6">
        <v>800</v>
      </c>
      <c r="M69" s="4" t="s">
        <v>26</v>
      </c>
      <c r="N69" s="4" t="s">
        <v>245</v>
      </c>
    </row>
    <row r="70" spans="1:14" ht="63.75" x14ac:dyDescent="0.25">
      <c r="A70" s="4" t="s">
        <v>246</v>
      </c>
      <c r="B70" s="4"/>
      <c r="C70" s="4" t="s">
        <v>18</v>
      </c>
      <c r="D70" s="4" t="s">
        <v>19</v>
      </c>
      <c r="E70" s="5">
        <v>38704</v>
      </c>
      <c r="F70" s="4" t="s">
        <v>28</v>
      </c>
      <c r="G70" s="4" t="s">
        <v>32</v>
      </c>
      <c r="H70" s="4" t="s">
        <v>22</v>
      </c>
      <c r="I70" s="4" t="s">
        <v>23</v>
      </c>
      <c r="J70" s="4" t="s">
        <v>247</v>
      </c>
      <c r="K70" s="4" t="s">
        <v>248</v>
      </c>
      <c r="L70" s="6">
        <v>850</v>
      </c>
      <c r="M70" s="4" t="s">
        <v>26</v>
      </c>
      <c r="N70" s="4" t="s">
        <v>249</v>
      </c>
    </row>
    <row r="71" spans="1:14" ht="63.75" x14ac:dyDescent="0.25">
      <c r="A71" s="4" t="s">
        <v>250</v>
      </c>
      <c r="B71" s="4"/>
      <c r="C71" s="4" t="s">
        <v>18</v>
      </c>
      <c r="D71" s="4" t="s">
        <v>19</v>
      </c>
      <c r="E71" s="5">
        <v>38704</v>
      </c>
      <c r="F71" s="4" t="s">
        <v>28</v>
      </c>
      <c r="G71" s="4" t="s">
        <v>32</v>
      </c>
      <c r="H71" s="4" t="s">
        <v>22</v>
      </c>
      <c r="I71" s="4" t="s">
        <v>23</v>
      </c>
      <c r="J71" s="4" t="s">
        <v>251</v>
      </c>
      <c r="K71" s="4" t="s">
        <v>252</v>
      </c>
      <c r="L71" s="6">
        <v>642</v>
      </c>
      <c r="M71" s="4" t="s">
        <v>26</v>
      </c>
      <c r="N71" s="4" t="s">
        <v>253</v>
      </c>
    </row>
    <row r="72" spans="1:14" ht="63.75" x14ac:dyDescent="0.25">
      <c r="A72" s="4" t="s">
        <v>254</v>
      </c>
      <c r="B72" s="4"/>
      <c r="C72" s="4" t="s">
        <v>18</v>
      </c>
      <c r="D72" s="4" t="s">
        <v>19</v>
      </c>
      <c r="E72" s="5">
        <v>38704</v>
      </c>
      <c r="F72" s="4" t="s">
        <v>28</v>
      </c>
      <c r="G72" s="4" t="s">
        <v>32</v>
      </c>
      <c r="H72" s="4" t="s">
        <v>22</v>
      </c>
      <c r="I72" s="4" t="s">
        <v>23</v>
      </c>
      <c r="J72" s="4" t="s">
        <v>255</v>
      </c>
      <c r="K72" s="4" t="s">
        <v>256</v>
      </c>
      <c r="L72" s="6">
        <v>800</v>
      </c>
      <c r="M72" s="4" t="s">
        <v>26</v>
      </c>
      <c r="N72" s="4" t="s">
        <v>257</v>
      </c>
    </row>
    <row r="73" spans="1:14" ht="63.75" x14ac:dyDescent="0.25">
      <c r="A73" s="4" t="s">
        <v>258</v>
      </c>
      <c r="B73" s="4"/>
      <c r="C73" s="4" t="s">
        <v>18</v>
      </c>
      <c r="D73" s="4" t="s">
        <v>19</v>
      </c>
      <c r="E73" s="5">
        <v>38704</v>
      </c>
      <c r="F73" s="4" t="s">
        <v>28</v>
      </c>
      <c r="G73" s="4" t="s">
        <v>32</v>
      </c>
      <c r="H73" s="4" t="s">
        <v>22</v>
      </c>
      <c r="I73" s="4" t="s">
        <v>23</v>
      </c>
      <c r="J73" s="4" t="s">
        <v>259</v>
      </c>
      <c r="K73" s="4" t="s">
        <v>260</v>
      </c>
      <c r="L73" s="6">
        <v>800</v>
      </c>
      <c r="M73" s="4" t="s">
        <v>26</v>
      </c>
      <c r="N73" s="4" t="s">
        <v>261</v>
      </c>
    </row>
    <row r="74" spans="1:14" ht="63.75" x14ac:dyDescent="0.25">
      <c r="A74" s="4" t="s">
        <v>262</v>
      </c>
      <c r="B74" s="4"/>
      <c r="C74" s="4" t="s">
        <v>18</v>
      </c>
      <c r="D74" s="4" t="s">
        <v>19</v>
      </c>
      <c r="E74" s="5">
        <v>38704</v>
      </c>
      <c r="F74" s="4" t="s">
        <v>28</v>
      </c>
      <c r="G74" s="4" t="s">
        <v>32</v>
      </c>
      <c r="H74" s="4" t="s">
        <v>22</v>
      </c>
      <c r="I74" s="4" t="s">
        <v>23</v>
      </c>
      <c r="J74" s="4" t="s">
        <v>263</v>
      </c>
      <c r="K74" s="4" t="s">
        <v>264</v>
      </c>
      <c r="L74" s="6">
        <v>800</v>
      </c>
      <c r="M74" s="4" t="s">
        <v>26</v>
      </c>
      <c r="N74" s="4" t="s">
        <v>265</v>
      </c>
    </row>
    <row r="75" spans="1:14" ht="63.75" x14ac:dyDescent="0.25">
      <c r="A75" s="4" t="s">
        <v>266</v>
      </c>
      <c r="B75" s="4"/>
      <c r="C75" s="4" t="s">
        <v>18</v>
      </c>
      <c r="D75" s="4" t="s">
        <v>19</v>
      </c>
      <c r="E75" s="5">
        <v>38704</v>
      </c>
      <c r="F75" s="4" t="s">
        <v>28</v>
      </c>
      <c r="G75" s="4" t="s">
        <v>32</v>
      </c>
      <c r="H75" s="4" t="s">
        <v>22</v>
      </c>
      <c r="I75" s="4" t="s">
        <v>23</v>
      </c>
      <c r="J75" s="4" t="s">
        <v>267</v>
      </c>
      <c r="K75" s="4" t="s">
        <v>268</v>
      </c>
      <c r="L75" s="6">
        <v>868</v>
      </c>
      <c r="M75" s="4" t="s">
        <v>26</v>
      </c>
      <c r="N75" s="4" t="s">
        <v>269</v>
      </c>
    </row>
    <row r="76" spans="1:14" ht="63.75" x14ac:dyDescent="0.25">
      <c r="A76" s="4" t="s">
        <v>270</v>
      </c>
      <c r="B76" s="4"/>
      <c r="C76" s="4" t="s">
        <v>18</v>
      </c>
      <c r="D76" s="4" t="s">
        <v>19</v>
      </c>
      <c r="E76" s="5">
        <v>38704</v>
      </c>
      <c r="F76" s="4" t="s">
        <v>28</v>
      </c>
      <c r="G76" s="4" t="s">
        <v>32</v>
      </c>
      <c r="H76" s="4" t="s">
        <v>22</v>
      </c>
      <c r="I76" s="4" t="s">
        <v>23</v>
      </c>
      <c r="J76" s="4" t="s">
        <v>271</v>
      </c>
      <c r="K76" s="4" t="s">
        <v>272</v>
      </c>
      <c r="L76" s="6">
        <v>1008</v>
      </c>
      <c r="M76" s="4" t="s">
        <v>26</v>
      </c>
      <c r="N76" s="4" t="s">
        <v>273</v>
      </c>
    </row>
    <row r="77" spans="1:14" ht="63.75" x14ac:dyDescent="0.25">
      <c r="A77" s="4" t="s">
        <v>274</v>
      </c>
      <c r="B77" s="4"/>
      <c r="C77" s="4" t="s">
        <v>18</v>
      </c>
      <c r="D77" s="4" t="s">
        <v>19</v>
      </c>
      <c r="E77" s="5">
        <v>38704</v>
      </c>
      <c r="F77" s="4" t="s">
        <v>28</v>
      </c>
      <c r="G77" s="4" t="s">
        <v>32</v>
      </c>
      <c r="H77" s="4" t="s">
        <v>22</v>
      </c>
      <c r="I77" s="4" t="s">
        <v>23</v>
      </c>
      <c r="J77" s="4" t="s">
        <v>275</v>
      </c>
      <c r="K77" s="4" t="s">
        <v>276</v>
      </c>
      <c r="L77" s="6">
        <v>1426</v>
      </c>
      <c r="M77" s="4" t="s">
        <v>26</v>
      </c>
      <c r="N77" s="4" t="s">
        <v>277</v>
      </c>
    </row>
    <row r="78" spans="1:14" ht="63.75" x14ac:dyDescent="0.25">
      <c r="A78" s="4" t="s">
        <v>278</v>
      </c>
      <c r="B78" s="4"/>
      <c r="C78" s="4" t="s">
        <v>18</v>
      </c>
      <c r="D78" s="4" t="s">
        <v>19</v>
      </c>
      <c r="E78" s="5">
        <v>38704</v>
      </c>
      <c r="F78" s="4" t="s">
        <v>28</v>
      </c>
      <c r="G78" s="4" t="s">
        <v>32</v>
      </c>
      <c r="H78" s="4" t="s">
        <v>22</v>
      </c>
      <c r="I78" s="4" t="s">
        <v>23</v>
      </c>
      <c r="J78" s="4" t="s">
        <v>279</v>
      </c>
      <c r="K78" s="4" t="s">
        <v>280</v>
      </c>
      <c r="L78" s="6">
        <v>1356</v>
      </c>
      <c r="M78" s="4" t="s">
        <v>26</v>
      </c>
      <c r="N78" s="4" t="s">
        <v>281</v>
      </c>
    </row>
    <row r="79" spans="1:14" ht="63.75" x14ac:dyDescent="0.25">
      <c r="A79" s="4" t="s">
        <v>282</v>
      </c>
      <c r="B79" s="4"/>
      <c r="C79" s="4" t="s">
        <v>18</v>
      </c>
      <c r="D79" s="4" t="s">
        <v>19</v>
      </c>
      <c r="E79" s="5">
        <v>38704</v>
      </c>
      <c r="F79" s="4" t="s">
        <v>28</v>
      </c>
      <c r="G79" s="4" t="s">
        <v>32</v>
      </c>
      <c r="H79" s="4" t="s">
        <v>22</v>
      </c>
      <c r="I79" s="4" t="s">
        <v>23</v>
      </c>
      <c r="J79" s="4" t="s">
        <v>283</v>
      </c>
      <c r="K79" s="4" t="s">
        <v>284</v>
      </c>
      <c r="L79" s="6">
        <v>2761</v>
      </c>
      <c r="M79" s="4" t="s">
        <v>26</v>
      </c>
      <c r="N79" s="4" t="s">
        <v>285</v>
      </c>
    </row>
    <row r="80" spans="1:14" ht="63.75" x14ac:dyDescent="0.25">
      <c r="A80" s="4" t="s">
        <v>286</v>
      </c>
      <c r="B80" s="4"/>
      <c r="C80" s="4" t="s">
        <v>18</v>
      </c>
      <c r="D80" s="4" t="s">
        <v>19</v>
      </c>
      <c r="E80" s="5">
        <v>38704</v>
      </c>
      <c r="F80" s="4" t="s">
        <v>28</v>
      </c>
      <c r="G80" s="4" t="s">
        <v>32</v>
      </c>
      <c r="H80" s="4" t="s">
        <v>22</v>
      </c>
      <c r="I80" s="4" t="s">
        <v>23</v>
      </c>
      <c r="J80" s="4" t="s">
        <v>287</v>
      </c>
      <c r="K80" s="4" t="s">
        <v>288</v>
      </c>
      <c r="L80" s="6">
        <v>1410</v>
      </c>
      <c r="M80" s="4" t="s">
        <v>26</v>
      </c>
      <c r="N80" s="4" t="s">
        <v>289</v>
      </c>
    </row>
    <row r="81" spans="1:14" ht="63.75" x14ac:dyDescent="0.25">
      <c r="A81" s="4" t="s">
        <v>290</v>
      </c>
      <c r="B81" s="4"/>
      <c r="C81" s="4" t="s">
        <v>18</v>
      </c>
      <c r="D81" s="4" t="s">
        <v>19</v>
      </c>
      <c r="E81" s="5">
        <v>38704</v>
      </c>
      <c r="F81" s="4" t="s">
        <v>28</v>
      </c>
      <c r="G81" s="4" t="s">
        <v>32</v>
      </c>
      <c r="H81" s="4" t="s">
        <v>22</v>
      </c>
      <c r="I81" s="4" t="s">
        <v>23</v>
      </c>
      <c r="J81" s="4" t="s">
        <v>291</v>
      </c>
      <c r="K81" s="4" t="s">
        <v>292</v>
      </c>
      <c r="L81" s="6">
        <v>1508</v>
      </c>
      <c r="M81" s="4" t="s">
        <v>26</v>
      </c>
      <c r="N81" s="4" t="s">
        <v>293</v>
      </c>
    </row>
    <row r="82" spans="1:14" ht="63.75" x14ac:dyDescent="0.25">
      <c r="A82" s="4" t="s">
        <v>294</v>
      </c>
      <c r="B82" s="4"/>
      <c r="C82" s="4" t="s">
        <v>18</v>
      </c>
      <c r="D82" s="4" t="s">
        <v>19</v>
      </c>
      <c r="E82" s="5">
        <v>38704</v>
      </c>
      <c r="F82" s="4" t="s">
        <v>28</v>
      </c>
      <c r="G82" s="4" t="s">
        <v>32</v>
      </c>
      <c r="H82" s="4" t="s">
        <v>22</v>
      </c>
      <c r="I82" s="4" t="s">
        <v>23</v>
      </c>
      <c r="J82" s="4" t="s">
        <v>295</v>
      </c>
      <c r="K82" s="4" t="s">
        <v>296</v>
      </c>
      <c r="L82" s="6">
        <v>660</v>
      </c>
      <c r="M82" s="4" t="s">
        <v>26</v>
      </c>
      <c r="N82" s="4" t="s">
        <v>297</v>
      </c>
    </row>
    <row r="83" spans="1:14" ht="63.75" x14ac:dyDescent="0.25">
      <c r="A83" s="4" t="s">
        <v>298</v>
      </c>
      <c r="B83" s="4"/>
      <c r="C83" s="4" t="s">
        <v>18</v>
      </c>
      <c r="D83" s="4" t="s">
        <v>19</v>
      </c>
      <c r="E83" s="5">
        <v>38704</v>
      </c>
      <c r="F83" s="4" t="s">
        <v>28</v>
      </c>
      <c r="G83" s="4" t="s">
        <v>32</v>
      </c>
      <c r="H83" s="4" t="s">
        <v>22</v>
      </c>
      <c r="I83" s="4" t="s">
        <v>23</v>
      </c>
      <c r="J83" s="4" t="s">
        <v>299</v>
      </c>
      <c r="K83" s="4" t="s">
        <v>300</v>
      </c>
      <c r="L83" s="6">
        <v>760</v>
      </c>
      <c r="M83" s="4" t="s">
        <v>26</v>
      </c>
      <c r="N83" s="4" t="s">
        <v>301</v>
      </c>
    </row>
    <row r="84" spans="1:14" ht="63.75" x14ac:dyDescent="0.25">
      <c r="A84" s="4" t="s">
        <v>302</v>
      </c>
      <c r="B84" s="4"/>
      <c r="C84" s="4" t="s">
        <v>18</v>
      </c>
      <c r="D84" s="4" t="s">
        <v>19</v>
      </c>
      <c r="E84" s="5">
        <v>38704</v>
      </c>
      <c r="F84" s="4" t="s">
        <v>28</v>
      </c>
      <c r="G84" s="4" t="s">
        <v>32</v>
      </c>
      <c r="H84" s="4" t="s">
        <v>22</v>
      </c>
      <c r="I84" s="4" t="s">
        <v>23</v>
      </c>
      <c r="J84" s="4" t="s">
        <v>303</v>
      </c>
      <c r="K84" s="4" t="s">
        <v>304</v>
      </c>
      <c r="L84" s="6">
        <v>771</v>
      </c>
      <c r="M84" s="4" t="s">
        <v>26</v>
      </c>
      <c r="N84" s="4" t="s">
        <v>305</v>
      </c>
    </row>
    <row r="85" spans="1:14" ht="63.75" x14ac:dyDescent="0.25">
      <c r="A85" s="4" t="s">
        <v>306</v>
      </c>
      <c r="B85" s="4"/>
      <c r="C85" s="4" t="s">
        <v>18</v>
      </c>
      <c r="D85" s="4" t="s">
        <v>19</v>
      </c>
      <c r="E85" s="5">
        <v>38704</v>
      </c>
      <c r="F85" s="4" t="s">
        <v>28</v>
      </c>
      <c r="G85" s="4" t="s">
        <v>32</v>
      </c>
      <c r="H85" s="4" t="s">
        <v>22</v>
      </c>
      <c r="I85" s="4" t="s">
        <v>23</v>
      </c>
      <c r="J85" s="4" t="s">
        <v>307</v>
      </c>
      <c r="K85" s="4" t="s">
        <v>308</v>
      </c>
      <c r="L85" s="6">
        <v>800</v>
      </c>
      <c r="M85" s="4" t="s">
        <v>26</v>
      </c>
      <c r="N85" s="4" t="s">
        <v>309</v>
      </c>
    </row>
    <row r="86" spans="1:14" ht="63.75" x14ac:dyDescent="0.25">
      <c r="A86" s="4" t="s">
        <v>310</v>
      </c>
      <c r="B86" s="4"/>
      <c r="C86" s="4" t="s">
        <v>18</v>
      </c>
      <c r="D86" s="4" t="s">
        <v>19</v>
      </c>
      <c r="E86" s="5">
        <v>38704</v>
      </c>
      <c r="F86" s="4" t="s">
        <v>28</v>
      </c>
      <c r="G86" s="4" t="s">
        <v>32</v>
      </c>
      <c r="H86" s="4" t="s">
        <v>22</v>
      </c>
      <c r="I86" s="4" t="s">
        <v>23</v>
      </c>
      <c r="J86" s="4" t="s">
        <v>311</v>
      </c>
      <c r="K86" s="4" t="s">
        <v>312</v>
      </c>
      <c r="L86" s="6">
        <v>969</v>
      </c>
      <c r="M86" s="4" t="s">
        <v>26</v>
      </c>
      <c r="N86" s="4" t="s">
        <v>313</v>
      </c>
    </row>
    <row r="87" spans="1:14" ht="63.75" x14ac:dyDescent="0.25">
      <c r="A87" s="4" t="s">
        <v>314</v>
      </c>
      <c r="B87" s="4"/>
      <c r="C87" s="4" t="s">
        <v>18</v>
      </c>
      <c r="D87" s="4" t="s">
        <v>19</v>
      </c>
      <c r="E87" s="5">
        <v>38704</v>
      </c>
      <c r="F87" s="4" t="s">
        <v>28</v>
      </c>
      <c r="G87" s="4" t="s">
        <v>32</v>
      </c>
      <c r="H87" s="4" t="s">
        <v>22</v>
      </c>
      <c r="I87" s="4" t="s">
        <v>23</v>
      </c>
      <c r="J87" s="4" t="s">
        <v>315</v>
      </c>
      <c r="K87" s="4" t="s">
        <v>316</v>
      </c>
      <c r="L87" s="6">
        <v>617</v>
      </c>
      <c r="M87" s="4" t="s">
        <v>26</v>
      </c>
      <c r="N87" s="4" t="s">
        <v>317</v>
      </c>
    </row>
    <row r="88" spans="1:14" ht="51" x14ac:dyDescent="0.25">
      <c r="A88" s="4" t="s">
        <v>318</v>
      </c>
      <c r="B88" s="4"/>
      <c r="C88" s="4" t="s">
        <v>18</v>
      </c>
      <c r="D88" s="4" t="s">
        <v>19</v>
      </c>
      <c r="E88" s="5">
        <v>38704</v>
      </c>
      <c r="F88" s="4" t="s">
        <v>28</v>
      </c>
      <c r="G88" s="4" t="s">
        <v>32</v>
      </c>
      <c r="H88" s="4" t="s">
        <v>22</v>
      </c>
      <c r="I88" s="4" t="s">
        <v>23</v>
      </c>
      <c r="J88" s="4" t="s">
        <v>319</v>
      </c>
      <c r="K88" s="4" t="s">
        <v>320</v>
      </c>
      <c r="L88" s="6">
        <v>694</v>
      </c>
      <c r="M88" s="4" t="s">
        <v>26</v>
      </c>
      <c r="N88" s="4" t="s">
        <v>321</v>
      </c>
    </row>
    <row r="89" spans="1:14" ht="63.75" x14ac:dyDescent="0.25">
      <c r="A89" s="4" t="s">
        <v>322</v>
      </c>
      <c r="B89" s="4"/>
      <c r="C89" s="4" t="s">
        <v>18</v>
      </c>
      <c r="D89" s="4" t="s">
        <v>19</v>
      </c>
      <c r="E89" s="5">
        <v>38704</v>
      </c>
      <c r="F89" s="4" t="s">
        <v>28</v>
      </c>
      <c r="G89" s="4" t="s">
        <v>32</v>
      </c>
      <c r="H89" s="4" t="s">
        <v>22</v>
      </c>
      <c r="I89" s="4" t="s">
        <v>23</v>
      </c>
      <c r="J89" s="4" t="s">
        <v>323</v>
      </c>
      <c r="K89" s="4" t="s">
        <v>324</v>
      </c>
      <c r="L89" s="6">
        <v>1052</v>
      </c>
      <c r="M89" s="4" t="s">
        <v>26</v>
      </c>
      <c r="N89" s="4" t="s">
        <v>325</v>
      </c>
    </row>
    <row r="90" spans="1:14" ht="63.75" x14ac:dyDescent="0.25">
      <c r="A90" s="4" t="s">
        <v>326</v>
      </c>
      <c r="B90" s="4"/>
      <c r="C90" s="4" t="s">
        <v>18</v>
      </c>
      <c r="D90" s="4" t="s">
        <v>19</v>
      </c>
      <c r="E90" s="5">
        <v>38704</v>
      </c>
      <c r="F90" s="4" t="s">
        <v>28</v>
      </c>
      <c r="G90" s="4" t="s">
        <v>32</v>
      </c>
      <c r="H90" s="4" t="s">
        <v>22</v>
      </c>
      <c r="I90" s="4" t="s">
        <v>23</v>
      </c>
      <c r="J90" s="4" t="s">
        <v>327</v>
      </c>
      <c r="K90" s="4" t="s">
        <v>328</v>
      </c>
      <c r="L90" s="6">
        <v>625</v>
      </c>
      <c r="M90" s="4" t="s">
        <v>26</v>
      </c>
      <c r="N90" s="4" t="s">
        <v>329</v>
      </c>
    </row>
    <row r="91" spans="1:14" ht="63.75" x14ac:dyDescent="0.25">
      <c r="A91" s="4" t="s">
        <v>330</v>
      </c>
      <c r="B91" s="4"/>
      <c r="C91" s="4" t="s">
        <v>18</v>
      </c>
      <c r="D91" s="4" t="s">
        <v>19</v>
      </c>
      <c r="E91" s="5">
        <v>38704</v>
      </c>
      <c r="F91" s="4" t="s">
        <v>28</v>
      </c>
      <c r="G91" s="4" t="s">
        <v>32</v>
      </c>
      <c r="H91" s="4" t="s">
        <v>22</v>
      </c>
      <c r="I91" s="4" t="s">
        <v>23</v>
      </c>
      <c r="J91" s="4" t="s">
        <v>331</v>
      </c>
      <c r="K91" s="4" t="s">
        <v>332</v>
      </c>
      <c r="L91" s="6">
        <v>742</v>
      </c>
      <c r="M91" s="4" t="s">
        <v>26</v>
      </c>
      <c r="N91" s="4" t="s">
        <v>333</v>
      </c>
    </row>
    <row r="92" spans="1:14" ht="63.75" x14ac:dyDescent="0.25">
      <c r="A92" s="4" t="s">
        <v>334</v>
      </c>
      <c r="B92" s="4"/>
      <c r="C92" s="4" t="s">
        <v>18</v>
      </c>
      <c r="D92" s="4" t="s">
        <v>19</v>
      </c>
      <c r="E92" s="5">
        <v>38704</v>
      </c>
      <c r="F92" s="4" t="s">
        <v>28</v>
      </c>
      <c r="G92" s="4" t="s">
        <v>32</v>
      </c>
      <c r="H92" s="4" t="s">
        <v>22</v>
      </c>
      <c r="I92" s="4" t="s">
        <v>23</v>
      </c>
      <c r="J92" s="4" t="s">
        <v>335</v>
      </c>
      <c r="K92" s="4" t="s">
        <v>336</v>
      </c>
      <c r="L92" s="6">
        <v>800</v>
      </c>
      <c r="M92" s="4" t="s">
        <v>26</v>
      </c>
      <c r="N92" s="4" t="s">
        <v>337</v>
      </c>
    </row>
    <row r="93" spans="1:14" ht="63.75" x14ac:dyDescent="0.25">
      <c r="A93" s="4" t="s">
        <v>338</v>
      </c>
      <c r="B93" s="4"/>
      <c r="C93" s="4" t="s">
        <v>18</v>
      </c>
      <c r="D93" s="4" t="s">
        <v>19</v>
      </c>
      <c r="E93" s="5">
        <v>38704</v>
      </c>
      <c r="F93" s="4" t="s">
        <v>28</v>
      </c>
      <c r="G93" s="4" t="s">
        <v>32</v>
      </c>
      <c r="H93" s="4" t="s">
        <v>22</v>
      </c>
      <c r="I93" s="4" t="s">
        <v>23</v>
      </c>
      <c r="J93" s="4" t="s">
        <v>339</v>
      </c>
      <c r="K93" s="4" t="s">
        <v>340</v>
      </c>
      <c r="L93" s="6">
        <v>800</v>
      </c>
      <c r="M93" s="4" t="s">
        <v>26</v>
      </c>
      <c r="N93" s="4" t="s">
        <v>341</v>
      </c>
    </row>
    <row r="94" spans="1:14" ht="63.75" x14ac:dyDescent="0.25">
      <c r="A94" s="4" t="s">
        <v>342</v>
      </c>
      <c r="B94" s="4"/>
      <c r="C94" s="4" t="s">
        <v>18</v>
      </c>
      <c r="D94" s="4" t="s">
        <v>19</v>
      </c>
      <c r="E94" s="5">
        <v>38560</v>
      </c>
      <c r="F94" s="4" t="s">
        <v>28</v>
      </c>
      <c r="G94" s="4" t="s">
        <v>32</v>
      </c>
      <c r="H94" s="4" t="s">
        <v>22</v>
      </c>
      <c r="I94" s="4" t="s">
        <v>23</v>
      </c>
      <c r="J94" s="4" t="s">
        <v>343</v>
      </c>
      <c r="K94" s="4" t="s">
        <v>344</v>
      </c>
      <c r="L94" s="6">
        <v>936</v>
      </c>
      <c r="M94" s="4" t="s">
        <v>26</v>
      </c>
      <c r="N94" s="4" t="s">
        <v>345</v>
      </c>
    </row>
    <row r="95" spans="1:14" ht="63.75" x14ac:dyDescent="0.25">
      <c r="A95" s="4" t="s">
        <v>346</v>
      </c>
      <c r="B95" s="4"/>
      <c r="C95" s="4" t="s">
        <v>18</v>
      </c>
      <c r="D95" s="4" t="s">
        <v>19</v>
      </c>
      <c r="E95" s="5">
        <v>38704</v>
      </c>
      <c r="F95" s="4" t="s">
        <v>28</v>
      </c>
      <c r="G95" s="4" t="s">
        <v>32</v>
      </c>
      <c r="H95" s="4" t="s">
        <v>22</v>
      </c>
      <c r="I95" s="4" t="s">
        <v>23</v>
      </c>
      <c r="J95" s="4" t="s">
        <v>347</v>
      </c>
      <c r="K95" s="4" t="s">
        <v>348</v>
      </c>
      <c r="L95" s="6">
        <v>1145</v>
      </c>
      <c r="M95" s="4" t="s">
        <v>26</v>
      </c>
      <c r="N95" s="4" t="s">
        <v>349</v>
      </c>
    </row>
    <row r="96" spans="1:14" ht="63.75" x14ac:dyDescent="0.25">
      <c r="A96" s="4" t="s">
        <v>350</v>
      </c>
      <c r="B96" s="4"/>
      <c r="C96" s="4" t="s">
        <v>18</v>
      </c>
      <c r="D96" s="4" t="s">
        <v>19</v>
      </c>
      <c r="E96" s="5">
        <v>38704</v>
      </c>
      <c r="F96" s="4" t="s">
        <v>28</v>
      </c>
      <c r="G96" s="4" t="s">
        <v>32</v>
      </c>
      <c r="H96" s="4" t="s">
        <v>22</v>
      </c>
      <c r="I96" s="4" t="s">
        <v>23</v>
      </c>
      <c r="J96" s="4" t="s">
        <v>351</v>
      </c>
      <c r="K96" s="4" t="s">
        <v>352</v>
      </c>
      <c r="L96" s="6">
        <v>800</v>
      </c>
      <c r="M96" s="4" t="s">
        <v>26</v>
      </c>
      <c r="N96" s="4" t="s">
        <v>321</v>
      </c>
    </row>
    <row r="97" spans="1:14" ht="63.75" x14ac:dyDescent="0.25">
      <c r="A97" s="4" t="s">
        <v>353</v>
      </c>
      <c r="B97" s="4"/>
      <c r="C97" s="4" t="s">
        <v>18</v>
      </c>
      <c r="D97" s="4" t="s">
        <v>19</v>
      </c>
      <c r="E97" s="5">
        <v>38704</v>
      </c>
      <c r="F97" s="4" t="s">
        <v>28</v>
      </c>
      <c r="G97" s="4" t="s">
        <v>32</v>
      </c>
      <c r="H97" s="4" t="s">
        <v>22</v>
      </c>
      <c r="I97" s="4" t="s">
        <v>23</v>
      </c>
      <c r="J97" s="4" t="s">
        <v>354</v>
      </c>
      <c r="K97" s="4" t="s">
        <v>355</v>
      </c>
      <c r="L97" s="6">
        <v>693</v>
      </c>
      <c r="M97" s="4" t="s">
        <v>26</v>
      </c>
      <c r="N97" s="4" t="s">
        <v>356</v>
      </c>
    </row>
    <row r="98" spans="1:14" ht="63.75" x14ac:dyDescent="0.25">
      <c r="A98" s="4" t="s">
        <v>357</v>
      </c>
      <c r="B98" s="4"/>
      <c r="C98" s="4" t="s">
        <v>18</v>
      </c>
      <c r="D98" s="4" t="s">
        <v>19</v>
      </c>
      <c r="E98" s="5">
        <v>38704</v>
      </c>
      <c r="F98" s="4" t="s">
        <v>28</v>
      </c>
      <c r="G98" s="4" t="s">
        <v>32</v>
      </c>
      <c r="H98" s="4" t="s">
        <v>22</v>
      </c>
      <c r="I98" s="4" t="s">
        <v>23</v>
      </c>
      <c r="J98" s="4" t="s">
        <v>358</v>
      </c>
      <c r="K98" s="4" t="s">
        <v>359</v>
      </c>
      <c r="L98" s="6">
        <v>693</v>
      </c>
      <c r="M98" s="4" t="s">
        <v>26</v>
      </c>
      <c r="N98" s="4" t="s">
        <v>360</v>
      </c>
    </row>
    <row r="99" spans="1:14" ht="51" x14ac:dyDescent="0.25">
      <c r="A99" s="4" t="s">
        <v>361</v>
      </c>
      <c r="B99" s="4"/>
      <c r="C99" s="4" t="s">
        <v>18</v>
      </c>
      <c r="D99" s="4" t="s">
        <v>19</v>
      </c>
      <c r="E99" s="5">
        <v>38704</v>
      </c>
      <c r="F99" s="4" t="s">
        <v>28</v>
      </c>
      <c r="G99" s="4" t="s">
        <v>32</v>
      </c>
      <c r="H99" s="4" t="s">
        <v>22</v>
      </c>
      <c r="I99" s="4" t="s">
        <v>23</v>
      </c>
      <c r="J99" s="4" t="s">
        <v>319</v>
      </c>
      <c r="K99" s="4" t="s">
        <v>320</v>
      </c>
      <c r="L99" s="6">
        <v>1052</v>
      </c>
      <c r="M99" s="4" t="s">
        <v>26</v>
      </c>
      <c r="N99" s="4" t="s">
        <v>362</v>
      </c>
    </row>
    <row r="100" spans="1:14" ht="89.25" x14ac:dyDescent="0.25">
      <c r="A100" s="4" t="s">
        <v>363</v>
      </c>
      <c r="B100" s="4"/>
      <c r="C100" s="4" t="s">
        <v>18</v>
      </c>
      <c r="D100" s="4" t="s">
        <v>19</v>
      </c>
      <c r="E100" s="5">
        <v>38704</v>
      </c>
      <c r="F100" s="4" t="s">
        <v>28</v>
      </c>
      <c r="G100" s="4" t="s">
        <v>32</v>
      </c>
      <c r="H100" s="4" t="s">
        <v>22</v>
      </c>
      <c r="I100" s="4" t="s">
        <v>23</v>
      </c>
      <c r="J100" s="4" t="s">
        <v>319</v>
      </c>
      <c r="K100" s="4" t="s">
        <v>364</v>
      </c>
      <c r="L100" s="6">
        <v>961</v>
      </c>
      <c r="M100" s="4" t="s">
        <v>26</v>
      </c>
      <c r="N100" s="4" t="s">
        <v>365</v>
      </c>
    </row>
    <row r="101" spans="1:14" ht="63.75" x14ac:dyDescent="0.25">
      <c r="A101" s="4" t="s">
        <v>366</v>
      </c>
      <c r="B101" s="4"/>
      <c r="C101" s="4" t="s">
        <v>18</v>
      </c>
      <c r="D101" s="4" t="s">
        <v>19</v>
      </c>
      <c r="E101" s="5">
        <v>38704</v>
      </c>
      <c r="F101" s="4" t="s">
        <v>28</v>
      </c>
      <c r="G101" s="4" t="s">
        <v>32</v>
      </c>
      <c r="H101" s="4" t="s">
        <v>22</v>
      </c>
      <c r="I101" s="4" t="s">
        <v>23</v>
      </c>
      <c r="J101" s="4" t="s">
        <v>367</v>
      </c>
      <c r="K101" s="4" t="s">
        <v>368</v>
      </c>
      <c r="L101" s="6">
        <v>1183</v>
      </c>
      <c r="M101" s="4" t="s">
        <v>26</v>
      </c>
      <c r="N101" s="4" t="s">
        <v>369</v>
      </c>
    </row>
    <row r="102" spans="1:14" ht="63.75" x14ac:dyDescent="0.25">
      <c r="A102" s="4" t="s">
        <v>370</v>
      </c>
      <c r="B102" s="4"/>
      <c r="C102" s="4" t="s">
        <v>18</v>
      </c>
      <c r="D102" s="4" t="s">
        <v>19</v>
      </c>
      <c r="E102" s="5">
        <v>38704</v>
      </c>
      <c r="F102" s="4" t="s">
        <v>28</v>
      </c>
      <c r="G102" s="4" t="s">
        <v>32</v>
      </c>
      <c r="H102" s="4" t="s">
        <v>22</v>
      </c>
      <c r="I102" s="4" t="s">
        <v>23</v>
      </c>
      <c r="J102" s="4" t="s">
        <v>371</v>
      </c>
      <c r="K102" s="4" t="s">
        <v>372</v>
      </c>
      <c r="L102" s="6">
        <v>800</v>
      </c>
      <c r="M102" s="4" t="s">
        <v>26</v>
      </c>
      <c r="N102" s="4" t="s">
        <v>373</v>
      </c>
    </row>
    <row r="103" spans="1:14" ht="63.75" x14ac:dyDescent="0.25">
      <c r="A103" s="4" t="s">
        <v>374</v>
      </c>
      <c r="B103" s="4"/>
      <c r="C103" s="4" t="s">
        <v>18</v>
      </c>
      <c r="D103" s="4" t="s">
        <v>19</v>
      </c>
      <c r="E103" s="5">
        <v>38704</v>
      </c>
      <c r="F103" s="4" t="s">
        <v>28</v>
      </c>
      <c r="G103" s="4" t="s">
        <v>32</v>
      </c>
      <c r="H103" s="4" t="s">
        <v>22</v>
      </c>
      <c r="I103" s="4" t="s">
        <v>23</v>
      </c>
      <c r="J103" s="4" t="s">
        <v>375</v>
      </c>
      <c r="K103" s="4" t="s">
        <v>376</v>
      </c>
      <c r="L103" s="6">
        <v>737</v>
      </c>
      <c r="M103" s="4" t="s">
        <v>26</v>
      </c>
      <c r="N103" s="4" t="s">
        <v>377</v>
      </c>
    </row>
    <row r="104" spans="1:14" ht="51" x14ac:dyDescent="0.25">
      <c r="A104" s="4" t="s">
        <v>378</v>
      </c>
      <c r="B104" s="4"/>
      <c r="C104" s="4" t="s">
        <v>18</v>
      </c>
      <c r="D104" s="4" t="s">
        <v>19</v>
      </c>
      <c r="E104" s="5">
        <v>38704</v>
      </c>
      <c r="F104" s="4" t="s">
        <v>28</v>
      </c>
      <c r="G104" s="4" t="s">
        <v>32</v>
      </c>
      <c r="H104" s="4" t="s">
        <v>22</v>
      </c>
      <c r="I104" s="4" t="s">
        <v>23</v>
      </c>
      <c r="J104" s="4" t="s">
        <v>319</v>
      </c>
      <c r="K104" s="4" t="s">
        <v>320</v>
      </c>
      <c r="L104" s="6">
        <v>752</v>
      </c>
      <c r="M104" s="4" t="s">
        <v>26</v>
      </c>
      <c r="N104" s="4" t="s">
        <v>379</v>
      </c>
    </row>
    <row r="105" spans="1:14" ht="63.75" x14ac:dyDescent="0.25">
      <c r="A105" s="4" t="s">
        <v>380</v>
      </c>
      <c r="B105" s="4"/>
      <c r="C105" s="4" t="s">
        <v>18</v>
      </c>
      <c r="D105" s="4" t="s">
        <v>19</v>
      </c>
      <c r="E105" s="5">
        <v>38704</v>
      </c>
      <c r="F105" s="4" t="s">
        <v>28</v>
      </c>
      <c r="G105" s="4" t="s">
        <v>32</v>
      </c>
      <c r="H105" s="4" t="s">
        <v>22</v>
      </c>
      <c r="I105" s="4" t="s">
        <v>23</v>
      </c>
      <c r="J105" s="4" t="s">
        <v>381</v>
      </c>
      <c r="K105" s="4" t="s">
        <v>382</v>
      </c>
      <c r="L105" s="6">
        <v>923</v>
      </c>
      <c r="M105" s="4" t="s">
        <v>26</v>
      </c>
      <c r="N105" s="4" t="s">
        <v>383</v>
      </c>
    </row>
    <row r="106" spans="1:14" ht="63.75" x14ac:dyDescent="0.25">
      <c r="A106" s="4" t="s">
        <v>384</v>
      </c>
      <c r="B106" s="4"/>
      <c r="C106" s="4" t="s">
        <v>18</v>
      </c>
      <c r="D106" s="4" t="s">
        <v>19</v>
      </c>
      <c r="E106" s="5">
        <v>38704</v>
      </c>
      <c r="F106" s="4" t="s">
        <v>28</v>
      </c>
      <c r="G106" s="4" t="s">
        <v>32</v>
      </c>
      <c r="H106" s="4" t="s">
        <v>22</v>
      </c>
      <c r="I106" s="4" t="s">
        <v>23</v>
      </c>
      <c r="J106" s="4" t="s">
        <v>385</v>
      </c>
      <c r="K106" s="4" t="s">
        <v>386</v>
      </c>
      <c r="L106" s="6">
        <v>828</v>
      </c>
      <c r="M106" s="4" t="s">
        <v>26</v>
      </c>
      <c r="N106" s="4" t="s">
        <v>387</v>
      </c>
    </row>
    <row r="107" spans="1:14" ht="63.75" x14ac:dyDescent="0.25">
      <c r="A107" s="4" t="s">
        <v>388</v>
      </c>
      <c r="B107" s="4"/>
      <c r="C107" s="4" t="s">
        <v>18</v>
      </c>
      <c r="D107" s="4" t="s">
        <v>19</v>
      </c>
      <c r="E107" s="5">
        <v>38704</v>
      </c>
      <c r="F107" s="4" t="s">
        <v>28</v>
      </c>
      <c r="G107" s="4" t="s">
        <v>32</v>
      </c>
      <c r="H107" s="4" t="s">
        <v>22</v>
      </c>
      <c r="I107" s="4" t="s">
        <v>23</v>
      </c>
      <c r="J107" s="4" t="s">
        <v>389</v>
      </c>
      <c r="K107" s="4" t="s">
        <v>390</v>
      </c>
      <c r="L107" s="6">
        <v>961</v>
      </c>
      <c r="M107" s="4" t="s">
        <v>26</v>
      </c>
      <c r="N107" s="4" t="s">
        <v>391</v>
      </c>
    </row>
    <row r="108" spans="1:14" ht="63.75" x14ac:dyDescent="0.25">
      <c r="A108" s="4" t="s">
        <v>392</v>
      </c>
      <c r="B108" s="4"/>
      <c r="C108" s="4" t="s">
        <v>18</v>
      </c>
      <c r="D108" s="4" t="s">
        <v>19</v>
      </c>
      <c r="E108" s="5">
        <v>38704</v>
      </c>
      <c r="F108" s="4" t="s">
        <v>28</v>
      </c>
      <c r="G108" s="4" t="s">
        <v>32</v>
      </c>
      <c r="H108" s="4" t="s">
        <v>22</v>
      </c>
      <c r="I108" s="4" t="s">
        <v>23</v>
      </c>
      <c r="J108" s="4" t="s">
        <v>393</v>
      </c>
      <c r="K108" s="4" t="s">
        <v>394</v>
      </c>
      <c r="L108" s="6">
        <v>565</v>
      </c>
      <c r="M108" s="4" t="s">
        <v>26</v>
      </c>
      <c r="N108" s="4" t="s">
        <v>395</v>
      </c>
    </row>
    <row r="109" spans="1:14" ht="63.75" x14ac:dyDescent="0.25">
      <c r="A109" s="4" t="s">
        <v>396</v>
      </c>
      <c r="B109" s="4"/>
      <c r="C109" s="4" t="s">
        <v>18</v>
      </c>
      <c r="D109" s="4" t="s">
        <v>19</v>
      </c>
      <c r="E109" s="5">
        <v>38704</v>
      </c>
      <c r="F109" s="4" t="s">
        <v>28</v>
      </c>
      <c r="G109" s="4" t="s">
        <v>32</v>
      </c>
      <c r="H109" s="4" t="s">
        <v>22</v>
      </c>
      <c r="I109" s="4" t="s">
        <v>23</v>
      </c>
      <c r="J109" s="4" t="s">
        <v>397</v>
      </c>
      <c r="K109" s="4" t="s">
        <v>398</v>
      </c>
      <c r="L109" s="6">
        <v>641</v>
      </c>
      <c r="M109" s="4" t="s">
        <v>26</v>
      </c>
      <c r="N109" s="4" t="s">
        <v>399</v>
      </c>
    </row>
    <row r="110" spans="1:14" ht="63.75" x14ac:dyDescent="0.25">
      <c r="A110" s="4" t="s">
        <v>400</v>
      </c>
      <c r="B110" s="4"/>
      <c r="C110" s="4" t="s">
        <v>18</v>
      </c>
      <c r="D110" s="4" t="s">
        <v>19</v>
      </c>
      <c r="E110" s="5">
        <v>38704</v>
      </c>
      <c r="F110" s="4" t="s">
        <v>28</v>
      </c>
      <c r="G110" s="4" t="s">
        <v>32</v>
      </c>
      <c r="H110" s="4" t="s">
        <v>22</v>
      </c>
      <c r="I110" s="4" t="s">
        <v>23</v>
      </c>
      <c r="J110" s="4" t="s">
        <v>401</v>
      </c>
      <c r="K110" s="4" t="s">
        <v>402</v>
      </c>
      <c r="L110" s="6">
        <v>800</v>
      </c>
      <c r="M110" s="4" t="s">
        <v>26</v>
      </c>
      <c r="N110" s="4" t="s">
        <v>403</v>
      </c>
    </row>
    <row r="111" spans="1:14" ht="63.75" x14ac:dyDescent="0.25">
      <c r="A111" s="4" t="s">
        <v>404</v>
      </c>
      <c r="B111" s="4"/>
      <c r="C111" s="4" t="s">
        <v>18</v>
      </c>
      <c r="D111" s="4" t="s">
        <v>19</v>
      </c>
      <c r="E111" s="5">
        <v>38704</v>
      </c>
      <c r="F111" s="4" t="s">
        <v>28</v>
      </c>
      <c r="G111" s="4" t="s">
        <v>32</v>
      </c>
      <c r="H111" s="4" t="s">
        <v>22</v>
      </c>
      <c r="I111" s="4" t="s">
        <v>23</v>
      </c>
      <c r="J111" s="4" t="s">
        <v>405</v>
      </c>
      <c r="K111" s="4" t="s">
        <v>406</v>
      </c>
      <c r="L111" s="6">
        <v>790</v>
      </c>
      <c r="M111" s="4" t="s">
        <v>26</v>
      </c>
      <c r="N111" s="4" t="s">
        <v>407</v>
      </c>
    </row>
    <row r="112" spans="1:14" ht="63.75" x14ac:dyDescent="0.25">
      <c r="A112" s="4" t="s">
        <v>408</v>
      </c>
      <c r="B112" s="4"/>
      <c r="C112" s="4" t="s">
        <v>18</v>
      </c>
      <c r="D112" s="4" t="s">
        <v>19</v>
      </c>
      <c r="E112" s="5">
        <v>38704</v>
      </c>
      <c r="F112" s="4" t="s">
        <v>28</v>
      </c>
      <c r="G112" s="4" t="s">
        <v>32</v>
      </c>
      <c r="H112" s="4" t="s">
        <v>22</v>
      </c>
      <c r="I112" s="4" t="s">
        <v>23</v>
      </c>
      <c r="J112" s="4" t="s">
        <v>409</v>
      </c>
      <c r="K112" s="4" t="s">
        <v>410</v>
      </c>
      <c r="L112" s="6">
        <v>553</v>
      </c>
      <c r="M112" s="4" t="s">
        <v>26</v>
      </c>
      <c r="N112" s="4" t="s">
        <v>411</v>
      </c>
    </row>
    <row r="113" spans="1:14" ht="63.75" x14ac:dyDescent="0.25">
      <c r="A113" s="4" t="s">
        <v>412</v>
      </c>
      <c r="B113" s="4"/>
      <c r="C113" s="4" t="s">
        <v>18</v>
      </c>
      <c r="D113" s="4" t="s">
        <v>19</v>
      </c>
      <c r="E113" s="5">
        <v>38704</v>
      </c>
      <c r="F113" s="4" t="s">
        <v>28</v>
      </c>
      <c r="G113" s="4" t="s">
        <v>32</v>
      </c>
      <c r="H113" s="4" t="s">
        <v>22</v>
      </c>
      <c r="I113" s="4" t="s">
        <v>23</v>
      </c>
      <c r="J113" s="4" t="s">
        <v>413</v>
      </c>
      <c r="K113" s="4" t="s">
        <v>414</v>
      </c>
      <c r="L113" s="6">
        <v>566</v>
      </c>
      <c r="M113" s="4" t="s">
        <v>26</v>
      </c>
      <c r="N113" s="4" t="s">
        <v>415</v>
      </c>
    </row>
    <row r="114" spans="1:14" ht="63.75" x14ac:dyDescent="0.25">
      <c r="A114" s="4" t="s">
        <v>416</v>
      </c>
      <c r="B114" s="4"/>
      <c r="C114" s="4" t="s">
        <v>18</v>
      </c>
      <c r="D114" s="4" t="s">
        <v>19</v>
      </c>
      <c r="E114" s="5">
        <v>38704</v>
      </c>
      <c r="F114" s="4" t="s">
        <v>28</v>
      </c>
      <c r="G114" s="4" t="s">
        <v>32</v>
      </c>
      <c r="H114" s="4" t="s">
        <v>22</v>
      </c>
      <c r="I114" s="4" t="s">
        <v>23</v>
      </c>
      <c r="J114" s="4" t="s">
        <v>417</v>
      </c>
      <c r="K114" s="4" t="s">
        <v>418</v>
      </c>
      <c r="L114" s="6">
        <v>907</v>
      </c>
      <c r="M114" s="4" t="s">
        <v>26</v>
      </c>
      <c r="N114" s="4" t="s">
        <v>419</v>
      </c>
    </row>
    <row r="115" spans="1:14" ht="76.5" x14ac:dyDescent="0.25">
      <c r="A115" s="4" t="s">
        <v>420</v>
      </c>
      <c r="B115" s="4"/>
      <c r="C115" s="4" t="s">
        <v>18</v>
      </c>
      <c r="D115" s="4" t="s">
        <v>19</v>
      </c>
      <c r="E115" s="5">
        <v>38704</v>
      </c>
      <c r="F115" s="4" t="s">
        <v>28</v>
      </c>
      <c r="G115" s="4" t="s">
        <v>32</v>
      </c>
      <c r="H115" s="4" t="s">
        <v>22</v>
      </c>
      <c r="I115" s="4" t="s">
        <v>23</v>
      </c>
      <c r="J115" s="4" t="s">
        <v>421</v>
      </c>
      <c r="K115" s="4" t="s">
        <v>422</v>
      </c>
      <c r="L115" s="6">
        <v>873</v>
      </c>
      <c r="M115" s="4" t="s">
        <v>26</v>
      </c>
      <c r="N115" s="4" t="s">
        <v>423</v>
      </c>
    </row>
    <row r="116" spans="1:14" ht="76.5" x14ac:dyDescent="0.25">
      <c r="A116" s="4" t="s">
        <v>424</v>
      </c>
      <c r="B116" s="4"/>
      <c r="C116" s="4" t="s">
        <v>18</v>
      </c>
      <c r="D116" s="4" t="s">
        <v>19</v>
      </c>
      <c r="E116" s="5">
        <v>38704</v>
      </c>
      <c r="F116" s="4" t="s">
        <v>28</v>
      </c>
      <c r="G116" s="4" t="s">
        <v>32</v>
      </c>
      <c r="H116" s="4" t="s">
        <v>22</v>
      </c>
      <c r="I116" s="4" t="s">
        <v>23</v>
      </c>
      <c r="J116" s="4" t="s">
        <v>425</v>
      </c>
      <c r="K116" s="4" t="s">
        <v>426</v>
      </c>
      <c r="L116" s="6">
        <v>1063</v>
      </c>
      <c r="M116" s="4" t="s">
        <v>26</v>
      </c>
      <c r="N116" s="4" t="s">
        <v>427</v>
      </c>
    </row>
    <row r="117" spans="1:14" ht="76.5" x14ac:dyDescent="0.25">
      <c r="A117" s="4" t="s">
        <v>428</v>
      </c>
      <c r="B117" s="4"/>
      <c r="C117" s="4" t="s">
        <v>18</v>
      </c>
      <c r="D117" s="4" t="s">
        <v>19</v>
      </c>
      <c r="E117" s="5">
        <v>38704</v>
      </c>
      <c r="F117" s="4" t="s">
        <v>28</v>
      </c>
      <c r="G117" s="4" t="s">
        <v>32</v>
      </c>
      <c r="H117" s="4" t="s">
        <v>22</v>
      </c>
      <c r="I117" s="4" t="s">
        <v>23</v>
      </c>
      <c r="J117" s="4" t="s">
        <v>429</v>
      </c>
      <c r="K117" s="4" t="s">
        <v>430</v>
      </c>
      <c r="L117" s="6">
        <v>1127</v>
      </c>
      <c r="M117" s="4" t="s">
        <v>26</v>
      </c>
      <c r="N117" s="4" t="s">
        <v>431</v>
      </c>
    </row>
    <row r="118" spans="1:14" ht="76.5" x14ac:dyDescent="0.25">
      <c r="A118" s="4" t="s">
        <v>432</v>
      </c>
      <c r="B118" s="4"/>
      <c r="C118" s="4" t="s">
        <v>18</v>
      </c>
      <c r="D118" s="4" t="s">
        <v>19</v>
      </c>
      <c r="E118" s="5">
        <v>38704</v>
      </c>
      <c r="F118" s="4" t="s">
        <v>28</v>
      </c>
      <c r="G118" s="4" t="s">
        <v>32</v>
      </c>
      <c r="H118" s="4" t="s">
        <v>22</v>
      </c>
      <c r="I118" s="4" t="s">
        <v>23</v>
      </c>
      <c r="J118" s="4" t="s">
        <v>433</v>
      </c>
      <c r="K118" s="4" t="s">
        <v>434</v>
      </c>
      <c r="L118" s="6">
        <v>1728</v>
      </c>
      <c r="M118" s="4" t="s">
        <v>26</v>
      </c>
      <c r="N118" s="4" t="s">
        <v>435</v>
      </c>
    </row>
    <row r="119" spans="1:14" ht="51" x14ac:dyDescent="0.25">
      <c r="A119" s="4" t="s">
        <v>436</v>
      </c>
      <c r="B119" s="4"/>
      <c r="C119" s="4" t="s">
        <v>18</v>
      </c>
      <c r="D119" s="4" t="s">
        <v>19</v>
      </c>
      <c r="E119" s="5">
        <v>38704</v>
      </c>
      <c r="F119" s="4" t="s">
        <v>28</v>
      </c>
      <c r="G119" s="4" t="s">
        <v>32</v>
      </c>
      <c r="H119" s="4" t="s">
        <v>22</v>
      </c>
      <c r="I119" s="4" t="s">
        <v>23</v>
      </c>
      <c r="J119" s="4" t="s">
        <v>24</v>
      </c>
      <c r="K119" s="4" t="s">
        <v>208</v>
      </c>
      <c r="L119" s="6">
        <v>1263</v>
      </c>
      <c r="M119" s="4" t="s">
        <v>26</v>
      </c>
      <c r="N119" s="4" t="s">
        <v>437</v>
      </c>
    </row>
    <row r="120" spans="1:14" ht="51" x14ac:dyDescent="0.25">
      <c r="A120" s="4" t="s">
        <v>438</v>
      </c>
      <c r="B120" s="4"/>
      <c r="C120" s="4" t="s">
        <v>18</v>
      </c>
      <c r="D120" s="4" t="s">
        <v>19</v>
      </c>
      <c r="E120" s="5">
        <v>38704</v>
      </c>
      <c r="F120" s="4" t="s">
        <v>28</v>
      </c>
      <c r="G120" s="4" t="s">
        <v>32</v>
      </c>
      <c r="H120" s="4" t="s">
        <v>22</v>
      </c>
      <c r="I120" s="4" t="s">
        <v>23</v>
      </c>
      <c r="J120" s="4" t="s">
        <v>24</v>
      </c>
      <c r="K120" s="4" t="s">
        <v>208</v>
      </c>
      <c r="L120" s="6">
        <v>1185</v>
      </c>
      <c r="M120" s="4" t="s">
        <v>26</v>
      </c>
      <c r="N120" s="4" t="s">
        <v>439</v>
      </c>
    </row>
    <row r="121" spans="1:14" ht="76.5" x14ac:dyDescent="0.25">
      <c r="A121" s="4" t="s">
        <v>440</v>
      </c>
      <c r="B121" s="4"/>
      <c r="C121" s="4" t="s">
        <v>18</v>
      </c>
      <c r="D121" s="4" t="s">
        <v>19</v>
      </c>
      <c r="E121" s="5">
        <v>38704</v>
      </c>
      <c r="F121" s="4" t="s">
        <v>28</v>
      </c>
      <c r="G121" s="4" t="s">
        <v>32</v>
      </c>
      <c r="H121" s="4" t="s">
        <v>22</v>
      </c>
      <c r="I121" s="4" t="s">
        <v>23</v>
      </c>
      <c r="J121" s="4" t="s">
        <v>441</v>
      </c>
      <c r="K121" s="4" t="s">
        <v>442</v>
      </c>
      <c r="L121" s="6">
        <v>1013</v>
      </c>
      <c r="M121" s="4" t="s">
        <v>26</v>
      </c>
      <c r="N121" s="4" t="s">
        <v>443</v>
      </c>
    </row>
    <row r="122" spans="1:14" ht="63.75" x14ac:dyDescent="0.25">
      <c r="A122" s="4" t="s">
        <v>444</v>
      </c>
      <c r="B122" s="4"/>
      <c r="C122" s="4" t="s">
        <v>18</v>
      </c>
      <c r="D122" s="4" t="s">
        <v>19</v>
      </c>
      <c r="E122" s="5">
        <v>38704</v>
      </c>
      <c r="F122" s="4" t="s">
        <v>28</v>
      </c>
      <c r="G122" s="4" t="s">
        <v>32</v>
      </c>
      <c r="H122" s="4" t="s">
        <v>22</v>
      </c>
      <c r="I122" s="4" t="s">
        <v>23</v>
      </c>
      <c r="J122" s="4" t="s">
        <v>445</v>
      </c>
      <c r="K122" s="4" t="s">
        <v>446</v>
      </c>
      <c r="L122" s="6">
        <v>1801</v>
      </c>
      <c r="M122" s="4" t="s">
        <v>26</v>
      </c>
      <c r="N122" s="4" t="s">
        <v>447</v>
      </c>
    </row>
    <row r="123" spans="1:14" ht="63.75" x14ac:dyDescent="0.25">
      <c r="A123" s="4" t="s">
        <v>448</v>
      </c>
      <c r="B123" s="4"/>
      <c r="C123" s="4" t="s">
        <v>18</v>
      </c>
      <c r="D123" s="4" t="s">
        <v>19</v>
      </c>
      <c r="E123" s="5">
        <v>38704</v>
      </c>
      <c r="F123" s="4" t="s">
        <v>28</v>
      </c>
      <c r="G123" s="4" t="s">
        <v>32</v>
      </c>
      <c r="H123" s="4" t="s">
        <v>22</v>
      </c>
      <c r="I123" s="4" t="s">
        <v>23</v>
      </c>
      <c r="J123" s="4" t="s">
        <v>445</v>
      </c>
      <c r="K123" s="4" t="s">
        <v>446</v>
      </c>
      <c r="L123" s="6">
        <v>1648</v>
      </c>
      <c r="M123" s="4" t="s">
        <v>26</v>
      </c>
      <c r="N123" s="4" t="s">
        <v>449</v>
      </c>
    </row>
    <row r="124" spans="1:14" ht="63.75" x14ac:dyDescent="0.25">
      <c r="A124" s="4" t="s">
        <v>450</v>
      </c>
      <c r="B124" s="4"/>
      <c r="C124" s="4" t="s">
        <v>18</v>
      </c>
      <c r="D124" s="4" t="s">
        <v>19</v>
      </c>
      <c r="E124" s="5">
        <v>38704</v>
      </c>
      <c r="F124" s="4" t="s">
        <v>28</v>
      </c>
      <c r="G124" s="4" t="s">
        <v>32</v>
      </c>
      <c r="H124" s="4" t="s">
        <v>22</v>
      </c>
      <c r="I124" s="4" t="s">
        <v>23</v>
      </c>
      <c r="J124" s="4" t="s">
        <v>445</v>
      </c>
      <c r="K124" s="4" t="s">
        <v>446</v>
      </c>
      <c r="L124" s="6">
        <v>850</v>
      </c>
      <c r="M124" s="4" t="s">
        <v>26</v>
      </c>
      <c r="N124" s="4" t="s">
        <v>451</v>
      </c>
    </row>
    <row r="125" spans="1:14" ht="63.75" x14ac:dyDescent="0.25">
      <c r="A125" s="4" t="s">
        <v>452</v>
      </c>
      <c r="B125" s="4"/>
      <c r="C125" s="4" t="s">
        <v>18</v>
      </c>
      <c r="D125" s="4" t="s">
        <v>19</v>
      </c>
      <c r="E125" s="5">
        <v>38704</v>
      </c>
      <c r="F125" s="4" t="s">
        <v>28</v>
      </c>
      <c r="G125" s="4" t="s">
        <v>32</v>
      </c>
      <c r="H125" s="4" t="s">
        <v>22</v>
      </c>
      <c r="I125" s="4" t="s">
        <v>23</v>
      </c>
      <c r="J125" s="4" t="s">
        <v>445</v>
      </c>
      <c r="K125" s="4" t="s">
        <v>446</v>
      </c>
      <c r="L125" s="6">
        <v>850</v>
      </c>
      <c r="M125" s="4" t="s">
        <v>26</v>
      </c>
      <c r="N125" s="4" t="s">
        <v>453</v>
      </c>
    </row>
    <row r="126" spans="1:14" ht="76.5" x14ac:dyDescent="0.25">
      <c r="A126" s="4" t="s">
        <v>454</v>
      </c>
      <c r="B126" s="4"/>
      <c r="C126" s="4" t="s">
        <v>18</v>
      </c>
      <c r="D126" s="4" t="s">
        <v>19</v>
      </c>
      <c r="E126" s="5">
        <v>38704</v>
      </c>
      <c r="F126" s="4" t="s">
        <v>28</v>
      </c>
      <c r="G126" s="4" t="s">
        <v>32</v>
      </c>
      <c r="H126" s="4" t="s">
        <v>22</v>
      </c>
      <c r="I126" s="4" t="s">
        <v>23</v>
      </c>
      <c r="J126" s="4" t="s">
        <v>455</v>
      </c>
      <c r="K126" s="4" t="s">
        <v>456</v>
      </c>
      <c r="L126" s="6">
        <v>850</v>
      </c>
      <c r="M126" s="4" t="s">
        <v>26</v>
      </c>
      <c r="N126" s="4" t="s">
        <v>457</v>
      </c>
    </row>
    <row r="127" spans="1:14" ht="63.75" x14ac:dyDescent="0.25">
      <c r="A127" s="4" t="s">
        <v>458</v>
      </c>
      <c r="B127" s="4"/>
      <c r="C127" s="4" t="s">
        <v>18</v>
      </c>
      <c r="D127" s="4" t="s">
        <v>19</v>
      </c>
      <c r="E127" s="5">
        <v>38704</v>
      </c>
      <c r="F127" s="4" t="s">
        <v>28</v>
      </c>
      <c r="G127" s="4" t="s">
        <v>32</v>
      </c>
      <c r="H127" s="4" t="s">
        <v>22</v>
      </c>
      <c r="I127" s="4" t="s">
        <v>23</v>
      </c>
      <c r="J127" s="4" t="s">
        <v>445</v>
      </c>
      <c r="K127" s="4" t="s">
        <v>446</v>
      </c>
      <c r="L127" s="6">
        <v>850</v>
      </c>
      <c r="M127" s="4" t="s">
        <v>26</v>
      </c>
      <c r="N127" s="4" t="s">
        <v>459</v>
      </c>
    </row>
    <row r="128" spans="1:14" ht="63.75" x14ac:dyDescent="0.25">
      <c r="A128" s="4" t="s">
        <v>460</v>
      </c>
      <c r="B128" s="4"/>
      <c r="C128" s="4" t="s">
        <v>18</v>
      </c>
      <c r="D128" s="4" t="s">
        <v>19</v>
      </c>
      <c r="E128" s="5">
        <v>38704</v>
      </c>
      <c r="F128" s="4" t="s">
        <v>28</v>
      </c>
      <c r="G128" s="4" t="s">
        <v>32</v>
      </c>
      <c r="H128" s="4" t="s">
        <v>22</v>
      </c>
      <c r="I128" s="4" t="s">
        <v>23</v>
      </c>
      <c r="J128" s="4" t="s">
        <v>445</v>
      </c>
      <c r="K128" s="4" t="s">
        <v>446</v>
      </c>
      <c r="L128" s="6">
        <v>850</v>
      </c>
      <c r="M128" s="4" t="s">
        <v>26</v>
      </c>
      <c r="N128" s="4" t="s">
        <v>461</v>
      </c>
    </row>
    <row r="129" spans="1:14" ht="76.5" x14ac:dyDescent="0.25">
      <c r="A129" s="4" t="s">
        <v>462</v>
      </c>
      <c r="B129" s="4"/>
      <c r="C129" s="4" t="s">
        <v>18</v>
      </c>
      <c r="D129" s="4" t="s">
        <v>19</v>
      </c>
      <c r="E129" s="5">
        <v>38704</v>
      </c>
      <c r="F129" s="4" t="s">
        <v>28</v>
      </c>
      <c r="G129" s="4" t="s">
        <v>32</v>
      </c>
      <c r="H129" s="4" t="s">
        <v>22</v>
      </c>
      <c r="I129" s="4" t="s">
        <v>23</v>
      </c>
      <c r="J129" s="4" t="s">
        <v>455</v>
      </c>
      <c r="K129" s="4" t="s">
        <v>456</v>
      </c>
      <c r="L129" s="6">
        <v>850</v>
      </c>
      <c r="M129" s="4" t="s">
        <v>26</v>
      </c>
      <c r="N129" s="4" t="s">
        <v>463</v>
      </c>
    </row>
    <row r="130" spans="1:14" ht="63.75" x14ac:dyDescent="0.25">
      <c r="A130" s="4" t="s">
        <v>464</v>
      </c>
      <c r="B130" s="4"/>
      <c r="C130" s="4" t="s">
        <v>18</v>
      </c>
      <c r="D130" s="4" t="s">
        <v>19</v>
      </c>
      <c r="E130" s="5">
        <v>38704</v>
      </c>
      <c r="F130" s="4" t="s">
        <v>28</v>
      </c>
      <c r="G130" s="4" t="s">
        <v>32</v>
      </c>
      <c r="H130" s="4" t="s">
        <v>22</v>
      </c>
      <c r="I130" s="4" t="s">
        <v>23</v>
      </c>
      <c r="J130" s="4" t="s">
        <v>445</v>
      </c>
      <c r="K130" s="4" t="s">
        <v>465</v>
      </c>
      <c r="L130" s="6">
        <v>850</v>
      </c>
      <c r="M130" s="4" t="s">
        <v>26</v>
      </c>
      <c r="N130" s="4" t="s">
        <v>466</v>
      </c>
    </row>
    <row r="131" spans="1:14" ht="51" x14ac:dyDescent="0.25">
      <c r="A131" s="4" t="s">
        <v>467</v>
      </c>
      <c r="B131" s="4"/>
      <c r="C131" s="4" t="s">
        <v>18</v>
      </c>
      <c r="D131" s="4" t="s">
        <v>19</v>
      </c>
      <c r="E131" s="5">
        <v>38704</v>
      </c>
      <c r="F131" s="4" t="s">
        <v>28</v>
      </c>
      <c r="G131" s="4" t="s">
        <v>32</v>
      </c>
      <c r="H131" s="4" t="s">
        <v>22</v>
      </c>
      <c r="I131" s="4" t="s">
        <v>23</v>
      </c>
      <c r="J131" s="4" t="s">
        <v>445</v>
      </c>
      <c r="K131" s="4" t="s">
        <v>468</v>
      </c>
      <c r="L131" s="6">
        <v>850</v>
      </c>
      <c r="M131" s="4" t="s">
        <v>26</v>
      </c>
      <c r="N131" s="4" t="s">
        <v>469</v>
      </c>
    </row>
    <row r="132" spans="1:14" ht="63.75" x14ac:dyDescent="0.25">
      <c r="A132" s="4" t="s">
        <v>470</v>
      </c>
      <c r="B132" s="4"/>
      <c r="C132" s="4" t="s">
        <v>18</v>
      </c>
      <c r="D132" s="4" t="s">
        <v>19</v>
      </c>
      <c r="E132" s="5">
        <v>38704</v>
      </c>
      <c r="F132" s="4" t="s">
        <v>28</v>
      </c>
      <c r="G132" s="4" t="s">
        <v>32</v>
      </c>
      <c r="H132" s="4" t="s">
        <v>22</v>
      </c>
      <c r="I132" s="4" t="s">
        <v>23</v>
      </c>
      <c r="J132" s="4" t="s">
        <v>445</v>
      </c>
      <c r="K132" s="4" t="s">
        <v>471</v>
      </c>
      <c r="L132" s="6">
        <v>850</v>
      </c>
      <c r="M132" s="4" t="s">
        <v>26</v>
      </c>
      <c r="N132" s="4" t="s">
        <v>472</v>
      </c>
    </row>
    <row r="133" spans="1:14" ht="51" x14ac:dyDescent="0.25">
      <c r="A133" s="4" t="s">
        <v>473</v>
      </c>
      <c r="B133" s="4"/>
      <c r="C133" s="4" t="s">
        <v>18</v>
      </c>
      <c r="D133" s="4" t="s">
        <v>19</v>
      </c>
      <c r="E133" s="5">
        <v>38704</v>
      </c>
      <c r="F133" s="4" t="s">
        <v>28</v>
      </c>
      <c r="G133" s="4" t="s">
        <v>32</v>
      </c>
      <c r="H133" s="4" t="s">
        <v>22</v>
      </c>
      <c r="I133" s="4" t="s">
        <v>23</v>
      </c>
      <c r="J133" s="4" t="s">
        <v>445</v>
      </c>
      <c r="K133" s="4" t="s">
        <v>468</v>
      </c>
      <c r="L133" s="6">
        <v>900</v>
      </c>
      <c r="M133" s="4" t="s">
        <v>26</v>
      </c>
      <c r="N133" s="4" t="s">
        <v>474</v>
      </c>
    </row>
    <row r="134" spans="1:14" ht="63.75" x14ac:dyDescent="0.25">
      <c r="A134" s="4" t="s">
        <v>475</v>
      </c>
      <c r="B134" s="4"/>
      <c r="C134" s="4" t="s">
        <v>18</v>
      </c>
      <c r="D134" s="4" t="s">
        <v>19</v>
      </c>
      <c r="E134" s="5">
        <v>38704</v>
      </c>
      <c r="F134" s="4" t="s">
        <v>28</v>
      </c>
      <c r="G134" s="4" t="s">
        <v>32</v>
      </c>
      <c r="H134" s="4" t="s">
        <v>22</v>
      </c>
      <c r="I134" s="4" t="s">
        <v>23</v>
      </c>
      <c r="J134" s="4" t="s">
        <v>445</v>
      </c>
      <c r="K134" s="4" t="s">
        <v>471</v>
      </c>
      <c r="L134" s="6">
        <v>850</v>
      </c>
      <c r="M134" s="4" t="s">
        <v>26</v>
      </c>
      <c r="N134" s="4" t="s">
        <v>476</v>
      </c>
    </row>
    <row r="135" spans="1:14" ht="63.75" x14ac:dyDescent="0.25">
      <c r="A135" s="4" t="s">
        <v>477</v>
      </c>
      <c r="B135" s="4"/>
      <c r="C135" s="4" t="s">
        <v>18</v>
      </c>
      <c r="D135" s="4" t="s">
        <v>19</v>
      </c>
      <c r="E135" s="5">
        <v>38704</v>
      </c>
      <c r="F135" s="4" t="s">
        <v>28</v>
      </c>
      <c r="G135" s="4" t="s">
        <v>32</v>
      </c>
      <c r="H135" s="4" t="s">
        <v>22</v>
      </c>
      <c r="I135" s="4" t="s">
        <v>23</v>
      </c>
      <c r="J135" s="4" t="s">
        <v>445</v>
      </c>
      <c r="K135" s="4" t="s">
        <v>471</v>
      </c>
      <c r="L135" s="6">
        <v>850</v>
      </c>
      <c r="M135" s="4" t="s">
        <v>26</v>
      </c>
      <c r="N135" s="4" t="s">
        <v>478</v>
      </c>
    </row>
    <row r="136" spans="1:14" ht="63.75" x14ac:dyDescent="0.25">
      <c r="A136" s="4" t="s">
        <v>479</v>
      </c>
      <c r="B136" s="4"/>
      <c r="C136" s="4" t="s">
        <v>18</v>
      </c>
      <c r="D136" s="4" t="s">
        <v>19</v>
      </c>
      <c r="E136" s="5">
        <v>38704</v>
      </c>
      <c r="F136" s="4" t="s">
        <v>28</v>
      </c>
      <c r="G136" s="4" t="s">
        <v>32</v>
      </c>
      <c r="H136" s="4" t="s">
        <v>22</v>
      </c>
      <c r="I136" s="4" t="s">
        <v>23</v>
      </c>
      <c r="J136" s="4" t="s">
        <v>445</v>
      </c>
      <c r="K136" s="4" t="s">
        <v>480</v>
      </c>
      <c r="L136" s="6">
        <v>850</v>
      </c>
      <c r="M136" s="4" t="s">
        <v>26</v>
      </c>
      <c r="N136" s="4" t="s">
        <v>481</v>
      </c>
    </row>
    <row r="137" spans="1:14" ht="63.75" x14ac:dyDescent="0.25">
      <c r="A137" s="4" t="s">
        <v>482</v>
      </c>
      <c r="B137" s="4"/>
      <c r="C137" s="4" t="s">
        <v>18</v>
      </c>
      <c r="D137" s="4" t="s">
        <v>19</v>
      </c>
      <c r="E137" s="5">
        <v>38704</v>
      </c>
      <c r="F137" s="4" t="s">
        <v>28</v>
      </c>
      <c r="G137" s="4" t="s">
        <v>32</v>
      </c>
      <c r="H137" s="4" t="s">
        <v>22</v>
      </c>
      <c r="I137" s="4" t="s">
        <v>23</v>
      </c>
      <c r="J137" s="4" t="s">
        <v>445</v>
      </c>
      <c r="K137" s="4" t="s">
        <v>471</v>
      </c>
      <c r="L137" s="6">
        <v>850</v>
      </c>
      <c r="M137" s="4" t="s">
        <v>26</v>
      </c>
      <c r="N137" s="4" t="s">
        <v>483</v>
      </c>
    </row>
    <row r="138" spans="1:14" ht="63.75" x14ac:dyDescent="0.25">
      <c r="A138" s="4" t="s">
        <v>484</v>
      </c>
      <c r="B138" s="4"/>
      <c r="C138" s="4" t="s">
        <v>18</v>
      </c>
      <c r="D138" s="4" t="s">
        <v>19</v>
      </c>
      <c r="E138" s="5">
        <v>38704</v>
      </c>
      <c r="F138" s="4" t="s">
        <v>28</v>
      </c>
      <c r="G138" s="4" t="s">
        <v>32</v>
      </c>
      <c r="H138" s="4" t="s">
        <v>22</v>
      </c>
      <c r="I138" s="4" t="s">
        <v>23</v>
      </c>
      <c r="J138" s="4" t="s">
        <v>445</v>
      </c>
      <c r="K138" s="4" t="s">
        <v>471</v>
      </c>
      <c r="L138" s="6">
        <v>850</v>
      </c>
      <c r="M138" s="4" t="s">
        <v>26</v>
      </c>
      <c r="N138" s="4" t="s">
        <v>485</v>
      </c>
    </row>
    <row r="139" spans="1:14" ht="76.5" x14ac:dyDescent="0.25">
      <c r="A139" s="4" t="s">
        <v>486</v>
      </c>
      <c r="B139" s="4"/>
      <c r="C139" s="4" t="s">
        <v>18</v>
      </c>
      <c r="D139" s="4" t="s">
        <v>19</v>
      </c>
      <c r="E139" s="5">
        <v>38704</v>
      </c>
      <c r="F139" s="4" t="s">
        <v>28</v>
      </c>
      <c r="G139" s="4" t="s">
        <v>32</v>
      </c>
      <c r="H139" s="4" t="s">
        <v>22</v>
      </c>
      <c r="I139" s="4" t="s">
        <v>23</v>
      </c>
      <c r="J139" s="4" t="s">
        <v>455</v>
      </c>
      <c r="K139" s="4" t="s">
        <v>456</v>
      </c>
      <c r="L139" s="6">
        <v>800</v>
      </c>
      <c r="M139" s="4" t="s">
        <v>26</v>
      </c>
      <c r="N139" s="4" t="s">
        <v>487</v>
      </c>
    </row>
    <row r="140" spans="1:14" ht="63.75" x14ac:dyDescent="0.25">
      <c r="A140" s="4" t="s">
        <v>488</v>
      </c>
      <c r="B140" s="4"/>
      <c r="C140" s="4" t="s">
        <v>18</v>
      </c>
      <c r="D140" s="4" t="s">
        <v>19</v>
      </c>
      <c r="E140" s="5">
        <v>38704</v>
      </c>
      <c r="F140" s="4" t="s">
        <v>28</v>
      </c>
      <c r="G140" s="4" t="s">
        <v>32</v>
      </c>
      <c r="H140" s="4" t="s">
        <v>22</v>
      </c>
      <c r="I140" s="4" t="s">
        <v>23</v>
      </c>
      <c r="J140" s="4" t="s">
        <v>445</v>
      </c>
      <c r="K140" s="4" t="s">
        <v>471</v>
      </c>
      <c r="L140" s="6">
        <v>850</v>
      </c>
      <c r="M140" s="4" t="s">
        <v>26</v>
      </c>
      <c r="N140" s="4" t="s">
        <v>489</v>
      </c>
    </row>
    <row r="141" spans="1:14" ht="51" x14ac:dyDescent="0.25">
      <c r="A141" s="4" t="s">
        <v>490</v>
      </c>
      <c r="B141" s="4"/>
      <c r="C141" s="4" t="s">
        <v>18</v>
      </c>
      <c r="D141" s="4" t="s">
        <v>19</v>
      </c>
      <c r="E141" s="5">
        <v>38704</v>
      </c>
      <c r="F141" s="4" t="s">
        <v>28</v>
      </c>
      <c r="G141" s="4" t="s">
        <v>32</v>
      </c>
      <c r="H141" s="4" t="s">
        <v>22</v>
      </c>
      <c r="I141" s="4" t="s">
        <v>23</v>
      </c>
      <c r="J141" s="4" t="s">
        <v>24</v>
      </c>
      <c r="K141" s="4" t="s">
        <v>208</v>
      </c>
      <c r="L141" s="6">
        <v>800</v>
      </c>
      <c r="M141" s="4" t="s">
        <v>26</v>
      </c>
      <c r="N141" s="4" t="s">
        <v>491</v>
      </c>
    </row>
    <row r="142" spans="1:14" ht="63.75" x14ac:dyDescent="0.25">
      <c r="A142" s="4" t="s">
        <v>492</v>
      </c>
      <c r="B142" s="4"/>
      <c r="C142" s="4" t="s">
        <v>18</v>
      </c>
      <c r="D142" s="4" t="s">
        <v>19</v>
      </c>
      <c r="E142" s="5">
        <v>38704</v>
      </c>
      <c r="F142" s="4" t="s">
        <v>28</v>
      </c>
      <c r="G142" s="4" t="s">
        <v>32</v>
      </c>
      <c r="H142" s="4" t="s">
        <v>22</v>
      </c>
      <c r="I142" s="4" t="s">
        <v>23</v>
      </c>
      <c r="J142" s="4" t="s">
        <v>445</v>
      </c>
      <c r="K142" s="4" t="s">
        <v>471</v>
      </c>
      <c r="L142" s="6">
        <v>850</v>
      </c>
      <c r="M142" s="4" t="s">
        <v>26</v>
      </c>
      <c r="N142" s="4" t="s">
        <v>493</v>
      </c>
    </row>
    <row r="143" spans="1:14" ht="63.75" x14ac:dyDescent="0.25">
      <c r="A143" s="4" t="s">
        <v>494</v>
      </c>
      <c r="B143" s="4"/>
      <c r="C143" s="4" t="s">
        <v>18</v>
      </c>
      <c r="D143" s="4" t="s">
        <v>19</v>
      </c>
      <c r="E143" s="5">
        <v>38704</v>
      </c>
      <c r="F143" s="4" t="s">
        <v>28</v>
      </c>
      <c r="G143" s="4" t="s">
        <v>32</v>
      </c>
      <c r="H143" s="4" t="s">
        <v>22</v>
      </c>
      <c r="I143" s="4" t="s">
        <v>23</v>
      </c>
      <c r="J143" s="4" t="s">
        <v>445</v>
      </c>
      <c r="K143" s="4" t="s">
        <v>480</v>
      </c>
      <c r="L143" s="6">
        <v>850</v>
      </c>
      <c r="M143" s="4" t="s">
        <v>26</v>
      </c>
      <c r="N143" s="4" t="s">
        <v>493</v>
      </c>
    </row>
    <row r="144" spans="1:14" ht="63.75" x14ac:dyDescent="0.25">
      <c r="A144" s="4" t="s">
        <v>495</v>
      </c>
      <c r="B144" s="4"/>
      <c r="C144" s="4" t="s">
        <v>18</v>
      </c>
      <c r="D144" s="4" t="s">
        <v>19</v>
      </c>
      <c r="E144" s="5">
        <v>38704</v>
      </c>
      <c r="F144" s="4" t="s">
        <v>28</v>
      </c>
      <c r="G144" s="4" t="s">
        <v>32</v>
      </c>
      <c r="H144" s="4" t="s">
        <v>22</v>
      </c>
      <c r="I144" s="4" t="s">
        <v>23</v>
      </c>
      <c r="J144" s="4" t="s">
        <v>445</v>
      </c>
      <c r="K144" s="4" t="s">
        <v>471</v>
      </c>
      <c r="L144" s="6">
        <v>850</v>
      </c>
      <c r="M144" s="4" t="s">
        <v>26</v>
      </c>
      <c r="N144" s="4" t="s">
        <v>496</v>
      </c>
    </row>
    <row r="145" spans="1:14" ht="63.75" x14ac:dyDescent="0.25">
      <c r="A145" s="4" t="s">
        <v>497</v>
      </c>
      <c r="B145" s="4"/>
      <c r="C145" s="4" t="s">
        <v>18</v>
      </c>
      <c r="D145" s="4" t="s">
        <v>19</v>
      </c>
      <c r="E145" s="5">
        <v>38704</v>
      </c>
      <c r="F145" s="4" t="s">
        <v>28</v>
      </c>
      <c r="G145" s="4" t="s">
        <v>32</v>
      </c>
      <c r="H145" s="4" t="s">
        <v>22</v>
      </c>
      <c r="I145" s="4" t="s">
        <v>23</v>
      </c>
      <c r="J145" s="4" t="s">
        <v>445</v>
      </c>
      <c r="K145" s="4" t="s">
        <v>471</v>
      </c>
      <c r="L145" s="6">
        <v>850</v>
      </c>
      <c r="M145" s="4" t="s">
        <v>26</v>
      </c>
      <c r="N145" s="4" t="s">
        <v>498</v>
      </c>
    </row>
    <row r="146" spans="1:14" ht="63.75" x14ac:dyDescent="0.25">
      <c r="A146" s="4" t="s">
        <v>499</v>
      </c>
      <c r="B146" s="4"/>
      <c r="C146" s="4" t="s">
        <v>18</v>
      </c>
      <c r="D146" s="4" t="s">
        <v>19</v>
      </c>
      <c r="E146" s="5">
        <v>38704</v>
      </c>
      <c r="F146" s="4" t="s">
        <v>28</v>
      </c>
      <c r="G146" s="4" t="s">
        <v>32</v>
      </c>
      <c r="H146" s="4" t="s">
        <v>22</v>
      </c>
      <c r="I146" s="4" t="s">
        <v>23</v>
      </c>
      <c r="J146" s="4" t="s">
        <v>445</v>
      </c>
      <c r="K146" s="4" t="s">
        <v>471</v>
      </c>
      <c r="L146" s="6">
        <v>850</v>
      </c>
      <c r="M146" s="4" t="s">
        <v>26</v>
      </c>
      <c r="N146" s="4" t="s">
        <v>500</v>
      </c>
    </row>
    <row r="147" spans="1:14" ht="63.75" x14ac:dyDescent="0.25">
      <c r="A147" s="4" t="s">
        <v>501</v>
      </c>
      <c r="B147" s="4"/>
      <c r="C147" s="4" t="s">
        <v>18</v>
      </c>
      <c r="D147" s="4" t="s">
        <v>19</v>
      </c>
      <c r="E147" s="5">
        <v>38704</v>
      </c>
      <c r="F147" s="4" t="s">
        <v>28</v>
      </c>
      <c r="G147" s="4" t="s">
        <v>32</v>
      </c>
      <c r="H147" s="4" t="s">
        <v>22</v>
      </c>
      <c r="I147" s="4" t="s">
        <v>23</v>
      </c>
      <c r="J147" s="4" t="s">
        <v>445</v>
      </c>
      <c r="K147" s="4" t="s">
        <v>471</v>
      </c>
      <c r="L147" s="6">
        <v>850</v>
      </c>
      <c r="M147" s="4" t="s">
        <v>26</v>
      </c>
      <c r="N147" s="4" t="s">
        <v>502</v>
      </c>
    </row>
    <row r="148" spans="1:14" ht="63.75" x14ac:dyDescent="0.25">
      <c r="A148" s="4" t="s">
        <v>503</v>
      </c>
      <c r="B148" s="4"/>
      <c r="C148" s="4" t="s">
        <v>18</v>
      </c>
      <c r="D148" s="4" t="s">
        <v>19</v>
      </c>
      <c r="E148" s="5">
        <v>38704</v>
      </c>
      <c r="F148" s="4" t="s">
        <v>28</v>
      </c>
      <c r="G148" s="4" t="s">
        <v>32</v>
      </c>
      <c r="H148" s="4" t="s">
        <v>22</v>
      </c>
      <c r="I148" s="4" t="s">
        <v>23</v>
      </c>
      <c r="J148" s="4" t="s">
        <v>445</v>
      </c>
      <c r="K148" s="4" t="s">
        <v>480</v>
      </c>
      <c r="L148" s="6">
        <v>850</v>
      </c>
      <c r="M148" s="4" t="s">
        <v>26</v>
      </c>
      <c r="N148" s="4" t="s">
        <v>377</v>
      </c>
    </row>
    <row r="149" spans="1:14" ht="63.75" x14ac:dyDescent="0.25">
      <c r="A149" s="4" t="s">
        <v>504</v>
      </c>
      <c r="B149" s="4"/>
      <c r="C149" s="4" t="s">
        <v>18</v>
      </c>
      <c r="D149" s="4" t="s">
        <v>19</v>
      </c>
      <c r="E149" s="5">
        <v>38704</v>
      </c>
      <c r="F149" s="4" t="s">
        <v>28</v>
      </c>
      <c r="G149" s="4" t="s">
        <v>32</v>
      </c>
      <c r="H149" s="4" t="s">
        <v>22</v>
      </c>
      <c r="I149" s="4" t="s">
        <v>23</v>
      </c>
      <c r="J149" s="4" t="s">
        <v>445</v>
      </c>
      <c r="K149" s="4" t="s">
        <v>480</v>
      </c>
      <c r="L149" s="6">
        <v>800</v>
      </c>
      <c r="M149" s="4" t="s">
        <v>26</v>
      </c>
      <c r="N149" s="4" t="s">
        <v>505</v>
      </c>
    </row>
    <row r="150" spans="1:14" ht="63.75" x14ac:dyDescent="0.25">
      <c r="A150" s="4" t="s">
        <v>506</v>
      </c>
      <c r="B150" s="4"/>
      <c r="C150" s="4" t="s">
        <v>18</v>
      </c>
      <c r="D150" s="4" t="s">
        <v>19</v>
      </c>
      <c r="E150" s="5">
        <v>38704</v>
      </c>
      <c r="F150" s="4" t="s">
        <v>28</v>
      </c>
      <c r="G150" s="4" t="s">
        <v>32</v>
      </c>
      <c r="H150" s="4" t="s">
        <v>22</v>
      </c>
      <c r="I150" s="4" t="s">
        <v>23</v>
      </c>
      <c r="J150" s="4" t="s">
        <v>445</v>
      </c>
      <c r="K150" s="4" t="s">
        <v>471</v>
      </c>
      <c r="L150" s="6">
        <v>850</v>
      </c>
      <c r="M150" s="4" t="s">
        <v>26</v>
      </c>
      <c r="N150" s="4" t="s">
        <v>507</v>
      </c>
    </row>
    <row r="151" spans="1:14" ht="63.75" x14ac:dyDescent="0.25">
      <c r="A151" s="4" t="s">
        <v>508</v>
      </c>
      <c r="B151" s="4"/>
      <c r="C151" s="4" t="s">
        <v>18</v>
      </c>
      <c r="D151" s="4" t="s">
        <v>19</v>
      </c>
      <c r="E151" s="5">
        <v>38704</v>
      </c>
      <c r="F151" s="4" t="s">
        <v>28</v>
      </c>
      <c r="G151" s="4" t="s">
        <v>32</v>
      </c>
      <c r="H151" s="4" t="s">
        <v>22</v>
      </c>
      <c r="I151" s="4" t="s">
        <v>23</v>
      </c>
      <c r="J151" s="4" t="s">
        <v>445</v>
      </c>
      <c r="K151" s="4" t="s">
        <v>471</v>
      </c>
      <c r="L151" s="6">
        <v>850</v>
      </c>
      <c r="M151" s="4" t="s">
        <v>26</v>
      </c>
      <c r="N151" s="4" t="s">
        <v>509</v>
      </c>
    </row>
    <row r="152" spans="1:14" ht="76.5" x14ac:dyDescent="0.25">
      <c r="A152" s="4" t="s">
        <v>510</v>
      </c>
      <c r="B152" s="4"/>
      <c r="C152" s="4" t="s">
        <v>18</v>
      </c>
      <c r="D152" s="4" t="s">
        <v>19</v>
      </c>
      <c r="E152" s="5">
        <v>38704</v>
      </c>
      <c r="F152" s="4" t="s">
        <v>28</v>
      </c>
      <c r="G152" s="4" t="s">
        <v>32</v>
      </c>
      <c r="H152" s="4" t="s">
        <v>22</v>
      </c>
      <c r="I152" s="4" t="s">
        <v>23</v>
      </c>
      <c r="J152" s="4" t="s">
        <v>455</v>
      </c>
      <c r="K152" s="4" t="s">
        <v>456</v>
      </c>
      <c r="L152" s="6">
        <v>850</v>
      </c>
      <c r="M152" s="4" t="s">
        <v>26</v>
      </c>
      <c r="N152" s="4" t="s">
        <v>511</v>
      </c>
    </row>
    <row r="153" spans="1:14" ht="63.75" x14ac:dyDescent="0.25">
      <c r="A153" s="4" t="s">
        <v>512</v>
      </c>
      <c r="B153" s="4"/>
      <c r="C153" s="4" t="s">
        <v>18</v>
      </c>
      <c r="D153" s="4" t="s">
        <v>19</v>
      </c>
      <c r="E153" s="5">
        <v>38704</v>
      </c>
      <c r="F153" s="4" t="s">
        <v>28</v>
      </c>
      <c r="G153" s="4" t="s">
        <v>32</v>
      </c>
      <c r="H153" s="4" t="s">
        <v>22</v>
      </c>
      <c r="I153" s="4" t="s">
        <v>23</v>
      </c>
      <c r="J153" s="4" t="s">
        <v>445</v>
      </c>
      <c r="K153" s="4" t="s">
        <v>471</v>
      </c>
      <c r="L153" s="6">
        <v>850</v>
      </c>
      <c r="M153" s="4" t="s">
        <v>26</v>
      </c>
      <c r="N153" s="4" t="s">
        <v>513</v>
      </c>
    </row>
    <row r="154" spans="1:14" ht="63.75" x14ac:dyDescent="0.25">
      <c r="A154" s="4" t="s">
        <v>514</v>
      </c>
      <c r="B154" s="4"/>
      <c r="C154" s="4" t="s">
        <v>18</v>
      </c>
      <c r="D154" s="4" t="s">
        <v>19</v>
      </c>
      <c r="E154" s="5">
        <v>38704</v>
      </c>
      <c r="F154" s="4" t="s">
        <v>28</v>
      </c>
      <c r="G154" s="4" t="s">
        <v>32</v>
      </c>
      <c r="H154" s="4" t="s">
        <v>22</v>
      </c>
      <c r="I154" s="4" t="s">
        <v>23</v>
      </c>
      <c r="J154" s="4" t="s">
        <v>445</v>
      </c>
      <c r="K154" s="4" t="s">
        <v>480</v>
      </c>
      <c r="L154" s="6">
        <v>850</v>
      </c>
      <c r="M154" s="4" t="s">
        <v>26</v>
      </c>
      <c r="N154" s="4" t="s">
        <v>515</v>
      </c>
    </row>
    <row r="155" spans="1:14" ht="63.75" x14ac:dyDescent="0.25">
      <c r="A155" s="4" t="s">
        <v>516</v>
      </c>
      <c r="B155" s="4"/>
      <c r="C155" s="4" t="s">
        <v>18</v>
      </c>
      <c r="D155" s="4" t="s">
        <v>19</v>
      </c>
      <c r="E155" s="5">
        <v>38704</v>
      </c>
      <c r="F155" s="4" t="s">
        <v>28</v>
      </c>
      <c r="G155" s="4" t="s">
        <v>32</v>
      </c>
      <c r="H155" s="4" t="s">
        <v>22</v>
      </c>
      <c r="I155" s="4" t="s">
        <v>23</v>
      </c>
      <c r="J155" s="4" t="s">
        <v>445</v>
      </c>
      <c r="K155" s="4" t="s">
        <v>471</v>
      </c>
      <c r="L155" s="6">
        <v>800</v>
      </c>
      <c r="M155" s="4" t="s">
        <v>26</v>
      </c>
      <c r="N155" s="4" t="s">
        <v>517</v>
      </c>
    </row>
    <row r="156" spans="1:14" ht="63.75" x14ac:dyDescent="0.25">
      <c r="A156" s="4" t="s">
        <v>518</v>
      </c>
      <c r="B156" s="4"/>
      <c r="C156" s="4" t="s">
        <v>18</v>
      </c>
      <c r="D156" s="4" t="s">
        <v>19</v>
      </c>
      <c r="E156" s="5">
        <v>38704</v>
      </c>
      <c r="F156" s="4" t="s">
        <v>28</v>
      </c>
      <c r="G156" s="4" t="s">
        <v>32</v>
      </c>
      <c r="H156" s="4" t="s">
        <v>22</v>
      </c>
      <c r="I156" s="4" t="s">
        <v>23</v>
      </c>
      <c r="J156" s="4" t="s">
        <v>445</v>
      </c>
      <c r="K156" s="4" t="s">
        <v>471</v>
      </c>
      <c r="L156" s="6">
        <v>850</v>
      </c>
      <c r="M156" s="4" t="s">
        <v>26</v>
      </c>
      <c r="N156" s="4" t="s">
        <v>519</v>
      </c>
    </row>
    <row r="157" spans="1:14" ht="63.75" x14ac:dyDescent="0.25">
      <c r="A157" s="4" t="s">
        <v>520</v>
      </c>
      <c r="B157" s="4"/>
      <c r="C157" s="4" t="s">
        <v>18</v>
      </c>
      <c r="D157" s="4" t="s">
        <v>19</v>
      </c>
      <c r="E157" s="5">
        <v>38704</v>
      </c>
      <c r="F157" s="4" t="s">
        <v>28</v>
      </c>
      <c r="G157" s="4" t="s">
        <v>32</v>
      </c>
      <c r="H157" s="4" t="s">
        <v>22</v>
      </c>
      <c r="I157" s="4" t="s">
        <v>23</v>
      </c>
      <c r="J157" s="4" t="s">
        <v>445</v>
      </c>
      <c r="K157" s="4" t="s">
        <v>471</v>
      </c>
      <c r="L157" s="6">
        <v>660</v>
      </c>
      <c r="M157" s="4" t="s">
        <v>26</v>
      </c>
      <c r="N157" s="4" t="s">
        <v>521</v>
      </c>
    </row>
    <row r="158" spans="1:14" ht="63.75" x14ac:dyDescent="0.25">
      <c r="A158" s="4" t="s">
        <v>522</v>
      </c>
      <c r="B158" s="4"/>
      <c r="C158" s="4" t="s">
        <v>18</v>
      </c>
      <c r="D158" s="4" t="s">
        <v>19</v>
      </c>
      <c r="E158" s="5">
        <v>38704</v>
      </c>
      <c r="F158" s="4" t="s">
        <v>28</v>
      </c>
      <c r="G158" s="4" t="s">
        <v>32</v>
      </c>
      <c r="H158" s="4" t="s">
        <v>22</v>
      </c>
      <c r="I158" s="4" t="s">
        <v>23</v>
      </c>
      <c r="J158" s="4" t="s">
        <v>445</v>
      </c>
      <c r="K158" s="4" t="s">
        <v>471</v>
      </c>
      <c r="L158" s="6">
        <v>850</v>
      </c>
      <c r="M158" s="4" t="s">
        <v>26</v>
      </c>
      <c r="N158" s="4" t="s">
        <v>523</v>
      </c>
    </row>
    <row r="159" spans="1:14" ht="63.75" x14ac:dyDescent="0.25">
      <c r="A159" s="4" t="s">
        <v>524</v>
      </c>
      <c r="B159" s="4"/>
      <c r="C159" s="4" t="s">
        <v>18</v>
      </c>
      <c r="D159" s="4" t="s">
        <v>19</v>
      </c>
      <c r="E159" s="5">
        <v>38704</v>
      </c>
      <c r="F159" s="4" t="s">
        <v>28</v>
      </c>
      <c r="G159" s="4" t="s">
        <v>32</v>
      </c>
      <c r="H159" s="4" t="s">
        <v>22</v>
      </c>
      <c r="I159" s="4" t="s">
        <v>23</v>
      </c>
      <c r="J159" s="4" t="s">
        <v>445</v>
      </c>
      <c r="K159" s="4" t="s">
        <v>471</v>
      </c>
      <c r="L159" s="6">
        <v>850</v>
      </c>
      <c r="M159" s="4" t="s">
        <v>26</v>
      </c>
      <c r="N159" s="4" t="s">
        <v>525</v>
      </c>
    </row>
    <row r="160" spans="1:14" ht="63.75" x14ac:dyDescent="0.25">
      <c r="A160" s="4" t="s">
        <v>526</v>
      </c>
      <c r="B160" s="4"/>
      <c r="C160" s="4" t="s">
        <v>18</v>
      </c>
      <c r="D160" s="4" t="s">
        <v>19</v>
      </c>
      <c r="E160" s="5">
        <v>38704</v>
      </c>
      <c r="F160" s="4" t="s">
        <v>28</v>
      </c>
      <c r="G160" s="4" t="s">
        <v>32</v>
      </c>
      <c r="H160" s="4" t="s">
        <v>22</v>
      </c>
      <c r="I160" s="4" t="s">
        <v>23</v>
      </c>
      <c r="J160" s="4" t="s">
        <v>445</v>
      </c>
      <c r="K160" s="4" t="s">
        <v>480</v>
      </c>
      <c r="L160" s="6">
        <v>850</v>
      </c>
      <c r="M160" s="4" t="s">
        <v>26</v>
      </c>
      <c r="N160" s="4" t="s">
        <v>301</v>
      </c>
    </row>
    <row r="161" spans="1:14" ht="63.75" x14ac:dyDescent="0.25">
      <c r="A161" s="4" t="s">
        <v>527</v>
      </c>
      <c r="B161" s="4"/>
      <c r="C161" s="4" t="s">
        <v>18</v>
      </c>
      <c r="D161" s="4" t="s">
        <v>19</v>
      </c>
      <c r="E161" s="5">
        <v>38704</v>
      </c>
      <c r="F161" s="4" t="s">
        <v>28</v>
      </c>
      <c r="G161" s="4" t="s">
        <v>32</v>
      </c>
      <c r="H161" s="4" t="s">
        <v>22</v>
      </c>
      <c r="I161" s="4" t="s">
        <v>23</v>
      </c>
      <c r="J161" s="4" t="s">
        <v>445</v>
      </c>
      <c r="K161" s="4" t="s">
        <v>471</v>
      </c>
      <c r="L161" s="6">
        <v>850</v>
      </c>
      <c r="M161" s="4" t="s">
        <v>26</v>
      </c>
      <c r="N161" s="4" t="s">
        <v>528</v>
      </c>
    </row>
    <row r="162" spans="1:14" ht="63.75" x14ac:dyDescent="0.25">
      <c r="A162" s="4" t="s">
        <v>529</v>
      </c>
      <c r="B162" s="4"/>
      <c r="C162" s="4" t="s">
        <v>18</v>
      </c>
      <c r="D162" s="4" t="s">
        <v>19</v>
      </c>
      <c r="E162" s="5">
        <v>38704</v>
      </c>
      <c r="F162" s="4" t="s">
        <v>28</v>
      </c>
      <c r="G162" s="4" t="s">
        <v>32</v>
      </c>
      <c r="H162" s="4" t="s">
        <v>22</v>
      </c>
      <c r="I162" s="4" t="s">
        <v>23</v>
      </c>
      <c r="J162" s="4" t="s">
        <v>445</v>
      </c>
      <c r="K162" s="4" t="s">
        <v>471</v>
      </c>
      <c r="L162" s="6">
        <v>850</v>
      </c>
      <c r="M162" s="4" t="s">
        <v>26</v>
      </c>
      <c r="N162" s="4" t="s">
        <v>530</v>
      </c>
    </row>
    <row r="163" spans="1:14" ht="63.75" x14ac:dyDescent="0.25">
      <c r="A163" s="4" t="s">
        <v>531</v>
      </c>
      <c r="B163" s="4"/>
      <c r="C163" s="4" t="s">
        <v>18</v>
      </c>
      <c r="D163" s="4" t="s">
        <v>19</v>
      </c>
      <c r="E163" s="5">
        <v>38704</v>
      </c>
      <c r="F163" s="4" t="s">
        <v>28</v>
      </c>
      <c r="G163" s="4" t="s">
        <v>32</v>
      </c>
      <c r="H163" s="4" t="s">
        <v>22</v>
      </c>
      <c r="I163" s="4" t="s">
        <v>23</v>
      </c>
      <c r="J163" s="4" t="s">
        <v>445</v>
      </c>
      <c r="K163" s="4" t="s">
        <v>471</v>
      </c>
      <c r="L163" s="6">
        <v>850</v>
      </c>
      <c r="M163" s="4" t="s">
        <v>26</v>
      </c>
      <c r="N163" s="4" t="s">
        <v>532</v>
      </c>
    </row>
    <row r="164" spans="1:14" ht="63.75" x14ac:dyDescent="0.25">
      <c r="A164" s="4" t="s">
        <v>533</v>
      </c>
      <c r="B164" s="4"/>
      <c r="C164" s="4" t="s">
        <v>18</v>
      </c>
      <c r="D164" s="4" t="s">
        <v>19</v>
      </c>
      <c r="E164" s="5">
        <v>38704</v>
      </c>
      <c r="F164" s="4" t="s">
        <v>28</v>
      </c>
      <c r="G164" s="4" t="s">
        <v>32</v>
      </c>
      <c r="H164" s="4" t="s">
        <v>22</v>
      </c>
      <c r="I164" s="4" t="s">
        <v>23</v>
      </c>
      <c r="J164" s="4" t="s">
        <v>445</v>
      </c>
      <c r="K164" s="4" t="s">
        <v>471</v>
      </c>
      <c r="L164" s="6">
        <v>850</v>
      </c>
      <c r="M164" s="4" t="s">
        <v>26</v>
      </c>
      <c r="N164" s="4" t="s">
        <v>534</v>
      </c>
    </row>
    <row r="165" spans="1:14" ht="76.5" x14ac:dyDescent="0.25">
      <c r="A165" s="4" t="s">
        <v>535</v>
      </c>
      <c r="B165" s="4"/>
      <c r="C165" s="4" t="s">
        <v>18</v>
      </c>
      <c r="D165" s="4" t="s">
        <v>19</v>
      </c>
      <c r="E165" s="5">
        <v>38704</v>
      </c>
      <c r="F165" s="4" t="s">
        <v>28</v>
      </c>
      <c r="G165" s="4" t="s">
        <v>32</v>
      </c>
      <c r="H165" s="4" t="s">
        <v>22</v>
      </c>
      <c r="I165" s="4" t="s">
        <v>23</v>
      </c>
      <c r="J165" s="4" t="s">
        <v>455</v>
      </c>
      <c r="K165" s="4" t="s">
        <v>456</v>
      </c>
      <c r="L165" s="6">
        <v>850</v>
      </c>
      <c r="M165" s="4" t="s">
        <v>26</v>
      </c>
      <c r="N165" s="4" t="s">
        <v>536</v>
      </c>
    </row>
    <row r="166" spans="1:14" ht="63.75" x14ac:dyDescent="0.25">
      <c r="A166" s="4" t="s">
        <v>537</v>
      </c>
      <c r="B166" s="4"/>
      <c r="C166" s="4" t="s">
        <v>18</v>
      </c>
      <c r="D166" s="4" t="s">
        <v>19</v>
      </c>
      <c r="E166" s="5">
        <v>38704</v>
      </c>
      <c r="F166" s="4" t="s">
        <v>28</v>
      </c>
      <c r="G166" s="4" t="s">
        <v>32</v>
      </c>
      <c r="H166" s="4" t="s">
        <v>22</v>
      </c>
      <c r="I166" s="4" t="s">
        <v>23</v>
      </c>
      <c r="J166" s="4" t="s">
        <v>445</v>
      </c>
      <c r="K166" s="4" t="s">
        <v>471</v>
      </c>
      <c r="L166" s="6">
        <v>850</v>
      </c>
      <c r="M166" s="4" t="s">
        <v>26</v>
      </c>
      <c r="N166" s="4" t="s">
        <v>538</v>
      </c>
    </row>
    <row r="167" spans="1:14" ht="63.75" x14ac:dyDescent="0.25">
      <c r="A167" s="4" t="s">
        <v>539</v>
      </c>
      <c r="B167" s="4"/>
      <c r="C167" s="4" t="s">
        <v>18</v>
      </c>
      <c r="D167" s="4" t="s">
        <v>19</v>
      </c>
      <c r="E167" s="5">
        <v>38704</v>
      </c>
      <c r="F167" s="4" t="s">
        <v>28</v>
      </c>
      <c r="G167" s="4" t="s">
        <v>32</v>
      </c>
      <c r="H167" s="4" t="s">
        <v>22</v>
      </c>
      <c r="I167" s="4" t="s">
        <v>23</v>
      </c>
      <c r="J167" s="4" t="s">
        <v>445</v>
      </c>
      <c r="K167" s="4" t="s">
        <v>471</v>
      </c>
      <c r="L167" s="6">
        <v>800</v>
      </c>
      <c r="M167" s="4" t="s">
        <v>26</v>
      </c>
      <c r="N167" s="4" t="s">
        <v>540</v>
      </c>
    </row>
    <row r="168" spans="1:14" ht="63.75" x14ac:dyDescent="0.25">
      <c r="A168" s="4" t="s">
        <v>541</v>
      </c>
      <c r="B168" s="4"/>
      <c r="C168" s="4" t="s">
        <v>18</v>
      </c>
      <c r="D168" s="4" t="s">
        <v>19</v>
      </c>
      <c r="E168" s="5">
        <v>38704</v>
      </c>
      <c r="F168" s="4" t="s">
        <v>28</v>
      </c>
      <c r="G168" s="4" t="s">
        <v>32</v>
      </c>
      <c r="H168" s="4" t="s">
        <v>22</v>
      </c>
      <c r="I168" s="4" t="s">
        <v>23</v>
      </c>
      <c r="J168" s="4" t="s">
        <v>445</v>
      </c>
      <c r="K168" s="4" t="s">
        <v>480</v>
      </c>
      <c r="L168" s="6">
        <v>750</v>
      </c>
      <c r="M168" s="4" t="s">
        <v>26</v>
      </c>
      <c r="N168" s="4" t="s">
        <v>542</v>
      </c>
    </row>
    <row r="169" spans="1:14" ht="63.75" x14ac:dyDescent="0.25">
      <c r="A169" s="4" t="s">
        <v>543</v>
      </c>
      <c r="B169" s="4"/>
      <c r="C169" s="4" t="s">
        <v>18</v>
      </c>
      <c r="D169" s="4" t="s">
        <v>19</v>
      </c>
      <c r="E169" s="5">
        <v>38704</v>
      </c>
      <c r="F169" s="4" t="s">
        <v>28</v>
      </c>
      <c r="G169" s="4" t="s">
        <v>32</v>
      </c>
      <c r="H169" s="4" t="s">
        <v>22</v>
      </c>
      <c r="I169" s="4" t="s">
        <v>23</v>
      </c>
      <c r="J169" s="4" t="s">
        <v>445</v>
      </c>
      <c r="K169" s="4" t="s">
        <v>471</v>
      </c>
      <c r="L169" s="6">
        <v>850</v>
      </c>
      <c r="M169" s="4" t="s">
        <v>26</v>
      </c>
      <c r="N169" s="4" t="s">
        <v>544</v>
      </c>
    </row>
    <row r="170" spans="1:14" ht="63.75" x14ac:dyDescent="0.25">
      <c r="A170" s="4" t="s">
        <v>545</v>
      </c>
      <c r="B170" s="4"/>
      <c r="C170" s="4" t="s">
        <v>18</v>
      </c>
      <c r="D170" s="4" t="s">
        <v>19</v>
      </c>
      <c r="E170" s="5">
        <v>38704</v>
      </c>
      <c r="F170" s="4" t="s">
        <v>28</v>
      </c>
      <c r="G170" s="4" t="s">
        <v>32</v>
      </c>
      <c r="H170" s="4" t="s">
        <v>22</v>
      </c>
      <c r="I170" s="4" t="s">
        <v>23</v>
      </c>
      <c r="J170" s="4" t="s">
        <v>445</v>
      </c>
      <c r="K170" s="4" t="s">
        <v>471</v>
      </c>
      <c r="L170" s="6">
        <v>850</v>
      </c>
      <c r="M170" s="4" t="s">
        <v>26</v>
      </c>
      <c r="N170" s="4" t="s">
        <v>546</v>
      </c>
    </row>
    <row r="171" spans="1:14" ht="51" x14ac:dyDescent="0.25">
      <c r="A171" s="4" t="s">
        <v>547</v>
      </c>
      <c r="B171" s="4"/>
      <c r="C171" s="4" t="s">
        <v>18</v>
      </c>
      <c r="D171" s="4" t="s">
        <v>19</v>
      </c>
      <c r="E171" s="5">
        <v>38704</v>
      </c>
      <c r="F171" s="4" t="s">
        <v>28</v>
      </c>
      <c r="G171" s="4" t="s">
        <v>32</v>
      </c>
      <c r="H171" s="4" t="s">
        <v>22</v>
      </c>
      <c r="I171" s="4" t="s">
        <v>23</v>
      </c>
      <c r="J171" s="4" t="s">
        <v>548</v>
      </c>
      <c r="K171" s="4" t="s">
        <v>549</v>
      </c>
      <c r="L171" s="6">
        <v>850</v>
      </c>
      <c r="M171" s="4" t="s">
        <v>26</v>
      </c>
      <c r="N171" s="4" t="s">
        <v>550</v>
      </c>
    </row>
    <row r="172" spans="1:14" ht="51" x14ac:dyDescent="0.25">
      <c r="A172" s="4" t="s">
        <v>551</v>
      </c>
      <c r="B172" s="4"/>
      <c r="C172" s="4" t="s">
        <v>18</v>
      </c>
      <c r="D172" s="4" t="s">
        <v>19</v>
      </c>
      <c r="E172" s="5">
        <v>38704</v>
      </c>
      <c r="F172" s="4" t="s">
        <v>28</v>
      </c>
      <c r="G172" s="4" t="s">
        <v>32</v>
      </c>
      <c r="H172" s="4" t="s">
        <v>22</v>
      </c>
      <c r="I172" s="4" t="s">
        <v>23</v>
      </c>
      <c r="J172" s="4" t="s">
        <v>548</v>
      </c>
      <c r="K172" s="4" t="s">
        <v>552</v>
      </c>
      <c r="L172" s="6">
        <v>850</v>
      </c>
      <c r="M172" s="4" t="s">
        <v>26</v>
      </c>
      <c r="N172" s="4" t="s">
        <v>553</v>
      </c>
    </row>
    <row r="173" spans="1:14" ht="51" x14ac:dyDescent="0.25">
      <c r="A173" s="4" t="s">
        <v>554</v>
      </c>
      <c r="B173" s="4"/>
      <c r="C173" s="4" t="s">
        <v>18</v>
      </c>
      <c r="D173" s="4" t="s">
        <v>19</v>
      </c>
      <c r="E173" s="5">
        <v>38704</v>
      </c>
      <c r="F173" s="4" t="s">
        <v>28</v>
      </c>
      <c r="G173" s="4" t="s">
        <v>32</v>
      </c>
      <c r="H173" s="4" t="s">
        <v>22</v>
      </c>
      <c r="I173" s="4" t="s">
        <v>23</v>
      </c>
      <c r="J173" s="4" t="s">
        <v>548</v>
      </c>
      <c r="K173" s="4" t="s">
        <v>552</v>
      </c>
      <c r="L173" s="6">
        <v>600</v>
      </c>
      <c r="M173" s="4" t="s">
        <v>26</v>
      </c>
      <c r="N173" s="4" t="s">
        <v>555</v>
      </c>
    </row>
    <row r="174" spans="1:14" ht="51" x14ac:dyDescent="0.25">
      <c r="A174" s="4" t="s">
        <v>556</v>
      </c>
      <c r="B174" s="4"/>
      <c r="C174" s="4" t="s">
        <v>18</v>
      </c>
      <c r="D174" s="4" t="s">
        <v>19</v>
      </c>
      <c r="E174" s="5">
        <v>38704</v>
      </c>
      <c r="F174" s="4" t="s">
        <v>28</v>
      </c>
      <c r="G174" s="4" t="s">
        <v>32</v>
      </c>
      <c r="H174" s="4" t="s">
        <v>22</v>
      </c>
      <c r="I174" s="4" t="s">
        <v>23</v>
      </c>
      <c r="J174" s="4" t="s">
        <v>548</v>
      </c>
      <c r="K174" s="4" t="s">
        <v>549</v>
      </c>
      <c r="L174" s="6">
        <v>600</v>
      </c>
      <c r="M174" s="4" t="s">
        <v>26</v>
      </c>
      <c r="N174" s="4" t="s">
        <v>557</v>
      </c>
    </row>
    <row r="175" spans="1:14" ht="51" x14ac:dyDescent="0.25">
      <c r="A175" s="4" t="s">
        <v>558</v>
      </c>
      <c r="B175" s="4"/>
      <c r="C175" s="4" t="s">
        <v>18</v>
      </c>
      <c r="D175" s="4" t="s">
        <v>19</v>
      </c>
      <c r="E175" s="5">
        <v>38704</v>
      </c>
      <c r="F175" s="4" t="s">
        <v>28</v>
      </c>
      <c r="G175" s="4" t="s">
        <v>32</v>
      </c>
      <c r="H175" s="4" t="s">
        <v>22</v>
      </c>
      <c r="I175" s="4" t="s">
        <v>23</v>
      </c>
      <c r="J175" s="4" t="s">
        <v>548</v>
      </c>
      <c r="K175" s="4" t="s">
        <v>549</v>
      </c>
      <c r="L175" s="6">
        <v>600</v>
      </c>
      <c r="M175" s="4" t="s">
        <v>26</v>
      </c>
      <c r="N175" s="4" t="s">
        <v>559</v>
      </c>
    </row>
    <row r="176" spans="1:14" ht="63.75" x14ac:dyDescent="0.25">
      <c r="A176" s="4" t="s">
        <v>560</v>
      </c>
      <c r="B176" s="4"/>
      <c r="C176" s="4" t="s">
        <v>18</v>
      </c>
      <c r="D176" s="4" t="s">
        <v>19</v>
      </c>
      <c r="E176" s="5">
        <v>38704</v>
      </c>
      <c r="F176" s="4" t="s">
        <v>28</v>
      </c>
      <c r="G176" s="4" t="s">
        <v>32</v>
      </c>
      <c r="H176" s="4" t="s">
        <v>22</v>
      </c>
      <c r="I176" s="4" t="s">
        <v>23</v>
      </c>
      <c r="J176" s="4" t="s">
        <v>445</v>
      </c>
      <c r="K176" s="4" t="s">
        <v>480</v>
      </c>
      <c r="L176" s="6">
        <v>600</v>
      </c>
      <c r="M176" s="4" t="s">
        <v>26</v>
      </c>
      <c r="N176" s="4" t="s">
        <v>561</v>
      </c>
    </row>
    <row r="177" spans="1:14" ht="51" x14ac:dyDescent="0.25">
      <c r="A177" s="4" t="s">
        <v>562</v>
      </c>
      <c r="B177" s="4"/>
      <c r="C177" s="4" t="s">
        <v>18</v>
      </c>
      <c r="D177" s="4" t="s">
        <v>19</v>
      </c>
      <c r="E177" s="5">
        <v>38704</v>
      </c>
      <c r="F177" s="4" t="s">
        <v>28</v>
      </c>
      <c r="G177" s="4" t="s">
        <v>32</v>
      </c>
      <c r="H177" s="4" t="s">
        <v>22</v>
      </c>
      <c r="I177" s="4" t="s">
        <v>23</v>
      </c>
      <c r="J177" s="4" t="s">
        <v>548</v>
      </c>
      <c r="K177" s="4" t="s">
        <v>549</v>
      </c>
      <c r="L177" s="6">
        <v>600</v>
      </c>
      <c r="M177" s="4" t="s">
        <v>26</v>
      </c>
      <c r="N177" s="4" t="s">
        <v>563</v>
      </c>
    </row>
    <row r="178" spans="1:14" ht="51" x14ac:dyDescent="0.25">
      <c r="A178" s="4" t="s">
        <v>564</v>
      </c>
      <c r="B178" s="4"/>
      <c r="C178" s="4" t="s">
        <v>18</v>
      </c>
      <c r="D178" s="4" t="s">
        <v>19</v>
      </c>
      <c r="E178" s="5">
        <v>38704</v>
      </c>
      <c r="F178" s="4" t="s">
        <v>28</v>
      </c>
      <c r="G178" s="4" t="s">
        <v>32</v>
      </c>
      <c r="H178" s="4" t="s">
        <v>22</v>
      </c>
      <c r="I178" s="4" t="s">
        <v>23</v>
      </c>
      <c r="J178" s="4" t="s">
        <v>548</v>
      </c>
      <c r="K178" s="4" t="s">
        <v>549</v>
      </c>
      <c r="L178" s="6">
        <v>600</v>
      </c>
      <c r="M178" s="4" t="s">
        <v>26</v>
      </c>
      <c r="N178" s="4" t="s">
        <v>565</v>
      </c>
    </row>
    <row r="179" spans="1:14" ht="51" x14ac:dyDescent="0.25">
      <c r="A179" s="4" t="s">
        <v>566</v>
      </c>
      <c r="B179" s="4"/>
      <c r="C179" s="4" t="s">
        <v>18</v>
      </c>
      <c r="D179" s="4" t="s">
        <v>19</v>
      </c>
      <c r="E179" s="5">
        <v>38704</v>
      </c>
      <c r="F179" s="4" t="s">
        <v>28</v>
      </c>
      <c r="G179" s="4" t="s">
        <v>32</v>
      </c>
      <c r="H179" s="4" t="s">
        <v>22</v>
      </c>
      <c r="I179" s="4" t="s">
        <v>23</v>
      </c>
      <c r="J179" s="4" t="s">
        <v>548</v>
      </c>
      <c r="K179" s="4" t="s">
        <v>549</v>
      </c>
      <c r="L179" s="6">
        <v>539</v>
      </c>
      <c r="M179" s="4" t="s">
        <v>26</v>
      </c>
      <c r="N179" s="4" t="s">
        <v>567</v>
      </c>
    </row>
    <row r="180" spans="1:14" ht="51" x14ac:dyDescent="0.25">
      <c r="A180" s="4" t="s">
        <v>568</v>
      </c>
      <c r="B180" s="4"/>
      <c r="C180" s="4" t="s">
        <v>18</v>
      </c>
      <c r="D180" s="4" t="s">
        <v>19</v>
      </c>
      <c r="E180" s="5">
        <v>38704</v>
      </c>
      <c r="F180" s="4" t="s">
        <v>28</v>
      </c>
      <c r="G180" s="4" t="s">
        <v>32</v>
      </c>
      <c r="H180" s="4" t="s">
        <v>22</v>
      </c>
      <c r="I180" s="4" t="s">
        <v>23</v>
      </c>
      <c r="J180" s="4" t="s">
        <v>548</v>
      </c>
      <c r="K180" s="4" t="s">
        <v>549</v>
      </c>
      <c r="L180" s="6">
        <v>600</v>
      </c>
      <c r="M180" s="4" t="s">
        <v>26</v>
      </c>
      <c r="N180" s="4" t="s">
        <v>569</v>
      </c>
    </row>
    <row r="181" spans="1:14" ht="51" x14ac:dyDescent="0.25">
      <c r="A181" s="4" t="s">
        <v>570</v>
      </c>
      <c r="B181" s="4"/>
      <c r="C181" s="4" t="s">
        <v>18</v>
      </c>
      <c r="D181" s="4" t="s">
        <v>19</v>
      </c>
      <c r="E181" s="5">
        <v>38704</v>
      </c>
      <c r="F181" s="4" t="s">
        <v>28</v>
      </c>
      <c r="G181" s="4" t="s">
        <v>32</v>
      </c>
      <c r="H181" s="4" t="s">
        <v>22</v>
      </c>
      <c r="I181" s="4" t="s">
        <v>23</v>
      </c>
      <c r="J181" s="4" t="s">
        <v>548</v>
      </c>
      <c r="K181" s="4" t="s">
        <v>549</v>
      </c>
      <c r="L181" s="6">
        <v>592</v>
      </c>
      <c r="M181" s="4" t="s">
        <v>26</v>
      </c>
      <c r="N181" s="4" t="s">
        <v>571</v>
      </c>
    </row>
    <row r="182" spans="1:14" ht="51" x14ac:dyDescent="0.25">
      <c r="A182" s="4" t="s">
        <v>572</v>
      </c>
      <c r="B182" s="4"/>
      <c r="C182" s="4" t="s">
        <v>18</v>
      </c>
      <c r="D182" s="4" t="s">
        <v>19</v>
      </c>
      <c r="E182" s="5">
        <v>38704</v>
      </c>
      <c r="F182" s="4" t="s">
        <v>28</v>
      </c>
      <c r="G182" s="4" t="s">
        <v>32</v>
      </c>
      <c r="H182" s="4" t="s">
        <v>22</v>
      </c>
      <c r="I182" s="4" t="s">
        <v>23</v>
      </c>
      <c r="J182" s="4" t="s">
        <v>548</v>
      </c>
      <c r="K182" s="4" t="s">
        <v>549</v>
      </c>
      <c r="L182" s="6">
        <v>600</v>
      </c>
      <c r="M182" s="4" t="s">
        <v>26</v>
      </c>
      <c r="N182" s="4" t="s">
        <v>573</v>
      </c>
    </row>
    <row r="183" spans="1:14" ht="51" x14ac:dyDescent="0.25">
      <c r="A183" s="4" t="s">
        <v>574</v>
      </c>
      <c r="B183" s="4"/>
      <c r="C183" s="4" t="s">
        <v>18</v>
      </c>
      <c r="D183" s="4" t="s">
        <v>19</v>
      </c>
      <c r="E183" s="5">
        <v>38704</v>
      </c>
      <c r="F183" s="4" t="s">
        <v>28</v>
      </c>
      <c r="G183" s="4" t="s">
        <v>32</v>
      </c>
      <c r="H183" s="4" t="s">
        <v>22</v>
      </c>
      <c r="I183" s="4" t="s">
        <v>23</v>
      </c>
      <c r="J183" s="4" t="s">
        <v>548</v>
      </c>
      <c r="K183" s="4" t="s">
        <v>549</v>
      </c>
      <c r="L183" s="6">
        <v>400</v>
      </c>
      <c r="M183" s="4" t="s">
        <v>26</v>
      </c>
      <c r="N183" s="4" t="s">
        <v>575</v>
      </c>
    </row>
    <row r="184" spans="1:14" ht="51" x14ac:dyDescent="0.25">
      <c r="A184" s="4" t="s">
        <v>576</v>
      </c>
      <c r="B184" s="4"/>
      <c r="C184" s="4" t="s">
        <v>18</v>
      </c>
      <c r="D184" s="4" t="s">
        <v>19</v>
      </c>
      <c r="E184" s="5">
        <v>38704</v>
      </c>
      <c r="F184" s="4" t="s">
        <v>28</v>
      </c>
      <c r="G184" s="4" t="s">
        <v>32</v>
      </c>
      <c r="H184" s="4" t="s">
        <v>22</v>
      </c>
      <c r="I184" s="4" t="s">
        <v>23</v>
      </c>
      <c r="J184" s="4" t="s">
        <v>548</v>
      </c>
      <c r="K184" s="4" t="s">
        <v>549</v>
      </c>
      <c r="L184" s="6">
        <v>600</v>
      </c>
      <c r="M184" s="4" t="s">
        <v>26</v>
      </c>
      <c r="N184" s="4" t="s">
        <v>577</v>
      </c>
    </row>
    <row r="185" spans="1:14" ht="51" x14ac:dyDescent="0.25">
      <c r="A185" s="4" t="s">
        <v>578</v>
      </c>
      <c r="B185" s="4"/>
      <c r="C185" s="4" t="s">
        <v>18</v>
      </c>
      <c r="D185" s="4" t="s">
        <v>19</v>
      </c>
      <c r="E185" s="5">
        <v>38704</v>
      </c>
      <c r="F185" s="4" t="s">
        <v>28</v>
      </c>
      <c r="G185" s="4" t="s">
        <v>32</v>
      </c>
      <c r="H185" s="4" t="s">
        <v>22</v>
      </c>
      <c r="I185" s="4" t="s">
        <v>23</v>
      </c>
      <c r="J185" s="4" t="s">
        <v>548</v>
      </c>
      <c r="K185" s="4" t="s">
        <v>549</v>
      </c>
      <c r="L185" s="6">
        <v>596</v>
      </c>
      <c r="M185" s="4" t="s">
        <v>26</v>
      </c>
      <c r="N185" s="4" t="s">
        <v>579</v>
      </c>
    </row>
    <row r="186" spans="1:14" ht="51" x14ac:dyDescent="0.25">
      <c r="A186" s="4" t="s">
        <v>580</v>
      </c>
      <c r="B186" s="4"/>
      <c r="C186" s="4" t="s">
        <v>18</v>
      </c>
      <c r="D186" s="4" t="s">
        <v>19</v>
      </c>
      <c r="E186" s="5">
        <v>38704</v>
      </c>
      <c r="F186" s="4" t="s">
        <v>28</v>
      </c>
      <c r="G186" s="4" t="s">
        <v>32</v>
      </c>
      <c r="H186" s="4" t="s">
        <v>22</v>
      </c>
      <c r="I186" s="4" t="s">
        <v>23</v>
      </c>
      <c r="J186" s="4" t="s">
        <v>548</v>
      </c>
      <c r="K186" s="4" t="s">
        <v>549</v>
      </c>
      <c r="L186" s="6">
        <v>600</v>
      </c>
      <c r="M186" s="4" t="s">
        <v>26</v>
      </c>
      <c r="N186" s="4" t="s">
        <v>581</v>
      </c>
    </row>
    <row r="187" spans="1:14" ht="51" x14ac:dyDescent="0.25">
      <c r="A187" s="4" t="s">
        <v>582</v>
      </c>
      <c r="B187" s="4"/>
      <c r="C187" s="4" t="s">
        <v>18</v>
      </c>
      <c r="D187" s="4" t="s">
        <v>19</v>
      </c>
      <c r="E187" s="5">
        <v>38704</v>
      </c>
      <c r="F187" s="4" t="s">
        <v>28</v>
      </c>
      <c r="G187" s="4" t="s">
        <v>32</v>
      </c>
      <c r="H187" s="4" t="s">
        <v>22</v>
      </c>
      <c r="I187" s="4" t="s">
        <v>23</v>
      </c>
      <c r="J187" s="4" t="s">
        <v>548</v>
      </c>
      <c r="K187" s="4" t="s">
        <v>583</v>
      </c>
      <c r="L187" s="6">
        <v>600</v>
      </c>
      <c r="M187" s="4" t="s">
        <v>26</v>
      </c>
      <c r="N187" s="4" t="s">
        <v>581</v>
      </c>
    </row>
    <row r="188" spans="1:14" ht="51" x14ac:dyDescent="0.25">
      <c r="A188" s="4" t="s">
        <v>584</v>
      </c>
      <c r="B188" s="4"/>
      <c r="C188" s="4" t="s">
        <v>18</v>
      </c>
      <c r="D188" s="4" t="s">
        <v>19</v>
      </c>
      <c r="E188" s="5">
        <v>38704</v>
      </c>
      <c r="F188" s="4" t="s">
        <v>28</v>
      </c>
      <c r="G188" s="4" t="s">
        <v>32</v>
      </c>
      <c r="H188" s="4" t="s">
        <v>22</v>
      </c>
      <c r="I188" s="4" t="s">
        <v>23</v>
      </c>
      <c r="J188" s="4" t="s">
        <v>548</v>
      </c>
      <c r="K188" s="4" t="s">
        <v>549</v>
      </c>
      <c r="L188" s="6">
        <v>600</v>
      </c>
      <c r="M188" s="4" t="s">
        <v>26</v>
      </c>
      <c r="N188" s="4" t="s">
        <v>585</v>
      </c>
    </row>
    <row r="189" spans="1:14" ht="51" x14ac:dyDescent="0.25">
      <c r="A189" s="4" t="s">
        <v>586</v>
      </c>
      <c r="B189" s="4"/>
      <c r="C189" s="4" t="s">
        <v>18</v>
      </c>
      <c r="D189" s="4" t="s">
        <v>19</v>
      </c>
      <c r="E189" s="5">
        <v>38704</v>
      </c>
      <c r="F189" s="4" t="s">
        <v>28</v>
      </c>
      <c r="G189" s="4" t="s">
        <v>32</v>
      </c>
      <c r="H189" s="4" t="s">
        <v>22</v>
      </c>
      <c r="I189" s="4" t="s">
        <v>23</v>
      </c>
      <c r="J189" s="4" t="s">
        <v>548</v>
      </c>
      <c r="K189" s="4" t="s">
        <v>549</v>
      </c>
      <c r="L189" s="6">
        <v>600</v>
      </c>
      <c r="M189" s="4" t="s">
        <v>26</v>
      </c>
      <c r="N189" s="4" t="s">
        <v>587</v>
      </c>
    </row>
    <row r="190" spans="1:14" ht="51" x14ac:dyDescent="0.25">
      <c r="A190" s="4" t="s">
        <v>588</v>
      </c>
      <c r="B190" s="4"/>
      <c r="C190" s="4" t="s">
        <v>18</v>
      </c>
      <c r="D190" s="4" t="s">
        <v>19</v>
      </c>
      <c r="E190" s="5">
        <v>38704</v>
      </c>
      <c r="F190" s="4" t="s">
        <v>28</v>
      </c>
      <c r="G190" s="4" t="s">
        <v>32</v>
      </c>
      <c r="H190" s="4" t="s">
        <v>22</v>
      </c>
      <c r="I190" s="4" t="s">
        <v>23</v>
      </c>
      <c r="J190" s="4" t="s">
        <v>548</v>
      </c>
      <c r="K190" s="4" t="s">
        <v>549</v>
      </c>
      <c r="L190" s="6">
        <v>601</v>
      </c>
      <c r="M190" s="4" t="s">
        <v>26</v>
      </c>
      <c r="N190" s="4" t="s">
        <v>589</v>
      </c>
    </row>
    <row r="191" spans="1:14" ht="114.75" x14ac:dyDescent="0.25">
      <c r="A191" s="4" t="s">
        <v>590</v>
      </c>
      <c r="B191" s="4"/>
      <c r="C191" s="4" t="s">
        <v>18</v>
      </c>
      <c r="D191" s="4" t="s">
        <v>19</v>
      </c>
      <c r="E191" s="5">
        <v>37676</v>
      </c>
      <c r="F191" s="4" t="s">
        <v>28</v>
      </c>
      <c r="G191" s="4" t="s">
        <v>591</v>
      </c>
      <c r="H191" s="4" t="s">
        <v>22</v>
      </c>
      <c r="I191" s="4" t="s">
        <v>23</v>
      </c>
      <c r="J191" s="4" t="s">
        <v>592</v>
      </c>
      <c r="K191" s="4" t="s">
        <v>593</v>
      </c>
      <c r="L191" s="6">
        <v>33</v>
      </c>
      <c r="M191" s="4" t="s">
        <v>26</v>
      </c>
      <c r="N191" s="4" t="s">
        <v>594</v>
      </c>
    </row>
    <row r="192" spans="1:14" ht="51" x14ac:dyDescent="0.25">
      <c r="A192" s="4" t="s">
        <v>595</v>
      </c>
      <c r="B192" s="4"/>
      <c r="C192" s="4" t="s">
        <v>18</v>
      </c>
      <c r="D192" s="4" t="s">
        <v>19</v>
      </c>
      <c r="E192" s="5">
        <v>38704</v>
      </c>
      <c r="F192" s="4" t="s">
        <v>28</v>
      </c>
      <c r="G192" s="4" t="s">
        <v>32</v>
      </c>
      <c r="H192" s="4" t="s">
        <v>22</v>
      </c>
      <c r="I192" s="4" t="s">
        <v>23</v>
      </c>
      <c r="J192" s="4" t="s">
        <v>548</v>
      </c>
      <c r="K192" s="4" t="s">
        <v>549</v>
      </c>
      <c r="L192" s="6">
        <v>600</v>
      </c>
      <c r="M192" s="4" t="s">
        <v>26</v>
      </c>
      <c r="N192" s="4" t="s">
        <v>596</v>
      </c>
    </row>
    <row r="193" spans="1:14" ht="51" x14ac:dyDescent="0.25">
      <c r="A193" s="4" t="s">
        <v>597</v>
      </c>
      <c r="B193" s="4"/>
      <c r="C193" s="4" t="s">
        <v>18</v>
      </c>
      <c r="D193" s="4" t="s">
        <v>19</v>
      </c>
      <c r="E193" s="5">
        <v>38704</v>
      </c>
      <c r="F193" s="4" t="s">
        <v>28</v>
      </c>
      <c r="G193" s="4" t="s">
        <v>32</v>
      </c>
      <c r="H193" s="4" t="s">
        <v>22</v>
      </c>
      <c r="I193" s="4" t="s">
        <v>23</v>
      </c>
      <c r="J193" s="4" t="s">
        <v>548</v>
      </c>
      <c r="K193" s="4" t="s">
        <v>549</v>
      </c>
      <c r="L193" s="6">
        <v>600</v>
      </c>
      <c r="M193" s="4" t="s">
        <v>26</v>
      </c>
      <c r="N193" s="4" t="s">
        <v>598</v>
      </c>
    </row>
    <row r="194" spans="1:14" ht="51" x14ac:dyDescent="0.25">
      <c r="A194" s="4" t="s">
        <v>599</v>
      </c>
      <c r="B194" s="4"/>
      <c r="C194" s="4" t="s">
        <v>18</v>
      </c>
      <c r="D194" s="4" t="s">
        <v>19</v>
      </c>
      <c r="E194" s="5">
        <v>38704</v>
      </c>
      <c r="F194" s="4" t="s">
        <v>28</v>
      </c>
      <c r="G194" s="4" t="s">
        <v>32</v>
      </c>
      <c r="H194" s="4" t="s">
        <v>22</v>
      </c>
      <c r="I194" s="4" t="s">
        <v>23</v>
      </c>
      <c r="J194" s="4" t="s">
        <v>548</v>
      </c>
      <c r="K194" s="4" t="s">
        <v>549</v>
      </c>
      <c r="L194" s="6">
        <v>600</v>
      </c>
      <c r="M194" s="4" t="s">
        <v>26</v>
      </c>
      <c r="N194" s="4" t="s">
        <v>600</v>
      </c>
    </row>
    <row r="195" spans="1:14" ht="51" x14ac:dyDescent="0.25">
      <c r="A195" s="4" t="s">
        <v>601</v>
      </c>
      <c r="B195" s="4"/>
      <c r="C195" s="4" t="s">
        <v>18</v>
      </c>
      <c r="D195" s="4" t="s">
        <v>19</v>
      </c>
      <c r="E195" s="5">
        <v>38704</v>
      </c>
      <c r="F195" s="4" t="s">
        <v>28</v>
      </c>
      <c r="G195" s="4" t="s">
        <v>32</v>
      </c>
      <c r="H195" s="4" t="s">
        <v>22</v>
      </c>
      <c r="I195" s="4" t="s">
        <v>23</v>
      </c>
      <c r="J195" s="4" t="s">
        <v>548</v>
      </c>
      <c r="K195" s="4" t="s">
        <v>549</v>
      </c>
      <c r="L195" s="6">
        <v>600</v>
      </c>
      <c r="M195" s="4" t="s">
        <v>26</v>
      </c>
      <c r="N195" s="4" t="s">
        <v>602</v>
      </c>
    </row>
    <row r="196" spans="1:14" ht="51" x14ac:dyDescent="0.25">
      <c r="A196" s="4" t="s">
        <v>603</v>
      </c>
      <c r="B196" s="4"/>
      <c r="C196" s="4" t="s">
        <v>18</v>
      </c>
      <c r="D196" s="4" t="s">
        <v>19</v>
      </c>
      <c r="E196" s="5">
        <v>38704</v>
      </c>
      <c r="F196" s="4" t="s">
        <v>28</v>
      </c>
      <c r="G196" s="4" t="s">
        <v>32</v>
      </c>
      <c r="H196" s="4" t="s">
        <v>22</v>
      </c>
      <c r="I196" s="4" t="s">
        <v>23</v>
      </c>
      <c r="J196" s="4" t="s">
        <v>548</v>
      </c>
      <c r="K196" s="4" t="s">
        <v>552</v>
      </c>
      <c r="L196" s="6">
        <v>592</v>
      </c>
      <c r="M196" s="4" t="s">
        <v>26</v>
      </c>
      <c r="N196" s="4" t="s">
        <v>604</v>
      </c>
    </row>
    <row r="197" spans="1:14" ht="51" x14ac:dyDescent="0.25">
      <c r="A197" s="4" t="s">
        <v>605</v>
      </c>
      <c r="B197" s="4"/>
      <c r="C197" s="4" t="s">
        <v>18</v>
      </c>
      <c r="D197" s="4" t="s">
        <v>19</v>
      </c>
      <c r="E197" s="5">
        <v>38704</v>
      </c>
      <c r="F197" s="4" t="s">
        <v>28</v>
      </c>
      <c r="G197" s="4" t="s">
        <v>32</v>
      </c>
      <c r="H197" s="4" t="s">
        <v>22</v>
      </c>
      <c r="I197" s="4" t="s">
        <v>23</v>
      </c>
      <c r="J197" s="4" t="s">
        <v>548</v>
      </c>
      <c r="K197" s="4" t="s">
        <v>549</v>
      </c>
      <c r="L197" s="6">
        <v>600</v>
      </c>
      <c r="M197" s="4" t="s">
        <v>26</v>
      </c>
      <c r="N197" s="4" t="s">
        <v>606</v>
      </c>
    </row>
    <row r="198" spans="1:14" ht="51" x14ac:dyDescent="0.25">
      <c r="A198" s="4" t="s">
        <v>607</v>
      </c>
      <c r="B198" s="4"/>
      <c r="C198" s="4" t="s">
        <v>18</v>
      </c>
      <c r="D198" s="4" t="s">
        <v>19</v>
      </c>
      <c r="E198" s="5">
        <v>38704</v>
      </c>
      <c r="F198" s="4" t="s">
        <v>28</v>
      </c>
      <c r="G198" s="4" t="s">
        <v>32</v>
      </c>
      <c r="H198" s="4" t="s">
        <v>22</v>
      </c>
      <c r="I198" s="4" t="s">
        <v>23</v>
      </c>
      <c r="J198" s="4" t="s">
        <v>548</v>
      </c>
      <c r="K198" s="4" t="s">
        <v>549</v>
      </c>
      <c r="L198" s="6">
        <v>600</v>
      </c>
      <c r="M198" s="4" t="s">
        <v>26</v>
      </c>
      <c r="N198" s="4" t="s">
        <v>608</v>
      </c>
    </row>
    <row r="199" spans="1:14" ht="63.75" x14ac:dyDescent="0.25">
      <c r="A199" s="4" t="s">
        <v>609</v>
      </c>
      <c r="B199" s="4"/>
      <c r="C199" s="4" t="s">
        <v>18</v>
      </c>
      <c r="D199" s="4" t="s">
        <v>19</v>
      </c>
      <c r="E199" s="5">
        <v>38704</v>
      </c>
      <c r="F199" s="4" t="s">
        <v>28</v>
      </c>
      <c r="G199" s="4" t="s">
        <v>32</v>
      </c>
      <c r="H199" s="4" t="s">
        <v>22</v>
      </c>
      <c r="I199" s="4" t="s">
        <v>23</v>
      </c>
      <c r="J199" s="4" t="s">
        <v>445</v>
      </c>
      <c r="K199" s="4" t="s">
        <v>471</v>
      </c>
      <c r="L199" s="6">
        <v>600</v>
      </c>
      <c r="M199" s="4" t="s">
        <v>26</v>
      </c>
      <c r="N199" s="4" t="s">
        <v>610</v>
      </c>
    </row>
    <row r="200" spans="1:14" ht="51" x14ac:dyDescent="0.25">
      <c r="A200" s="4" t="s">
        <v>611</v>
      </c>
      <c r="B200" s="4"/>
      <c r="C200" s="4" t="s">
        <v>18</v>
      </c>
      <c r="D200" s="4" t="s">
        <v>19</v>
      </c>
      <c r="E200" s="5">
        <v>38704</v>
      </c>
      <c r="F200" s="4" t="s">
        <v>28</v>
      </c>
      <c r="G200" s="4" t="s">
        <v>32</v>
      </c>
      <c r="H200" s="4" t="s">
        <v>22</v>
      </c>
      <c r="I200" s="4" t="s">
        <v>23</v>
      </c>
      <c r="J200" s="4" t="s">
        <v>548</v>
      </c>
      <c r="K200" s="4" t="s">
        <v>549</v>
      </c>
      <c r="L200" s="6">
        <v>600</v>
      </c>
      <c r="M200" s="4" t="s">
        <v>26</v>
      </c>
      <c r="N200" s="4" t="s">
        <v>612</v>
      </c>
    </row>
    <row r="201" spans="1:14" ht="51" x14ac:dyDescent="0.25">
      <c r="A201" s="4" t="s">
        <v>613</v>
      </c>
      <c r="B201" s="4"/>
      <c r="C201" s="4" t="s">
        <v>18</v>
      </c>
      <c r="D201" s="4" t="s">
        <v>19</v>
      </c>
      <c r="E201" s="5">
        <v>38704</v>
      </c>
      <c r="F201" s="4" t="s">
        <v>28</v>
      </c>
      <c r="G201" s="4" t="s">
        <v>32</v>
      </c>
      <c r="H201" s="4" t="s">
        <v>22</v>
      </c>
      <c r="I201" s="4" t="s">
        <v>23</v>
      </c>
      <c r="J201" s="4" t="s">
        <v>548</v>
      </c>
      <c r="K201" s="4" t="s">
        <v>549</v>
      </c>
      <c r="L201" s="6">
        <v>600</v>
      </c>
      <c r="M201" s="4" t="s">
        <v>26</v>
      </c>
      <c r="N201" s="4" t="s">
        <v>614</v>
      </c>
    </row>
    <row r="202" spans="1:14" ht="51" x14ac:dyDescent="0.25">
      <c r="A202" s="4" t="s">
        <v>615</v>
      </c>
      <c r="B202" s="4"/>
      <c r="C202" s="4" t="s">
        <v>18</v>
      </c>
      <c r="D202" s="4" t="s">
        <v>19</v>
      </c>
      <c r="E202" s="5">
        <v>38704</v>
      </c>
      <c r="F202" s="4" t="s">
        <v>28</v>
      </c>
      <c r="G202" s="4" t="s">
        <v>32</v>
      </c>
      <c r="H202" s="4" t="s">
        <v>22</v>
      </c>
      <c r="I202" s="4" t="s">
        <v>23</v>
      </c>
      <c r="J202" s="4" t="s">
        <v>548</v>
      </c>
      <c r="K202" s="4" t="s">
        <v>549</v>
      </c>
      <c r="L202" s="6">
        <v>600</v>
      </c>
      <c r="M202" s="4" t="s">
        <v>26</v>
      </c>
      <c r="N202" s="4" t="s">
        <v>616</v>
      </c>
    </row>
    <row r="203" spans="1:14" ht="51" x14ac:dyDescent="0.25">
      <c r="A203" s="55" t="s">
        <v>617</v>
      </c>
      <c r="B203" s="4"/>
      <c r="C203" s="4" t="s">
        <v>18</v>
      </c>
      <c r="D203" s="4" t="s">
        <v>19</v>
      </c>
      <c r="E203" s="5">
        <v>38704</v>
      </c>
      <c r="F203" s="4" t="s">
        <v>28</v>
      </c>
      <c r="G203" s="4" t="s">
        <v>32</v>
      </c>
      <c r="H203" s="4" t="s">
        <v>22</v>
      </c>
      <c r="I203" s="4" t="s">
        <v>23</v>
      </c>
      <c r="J203" s="4" t="s">
        <v>548</v>
      </c>
      <c r="K203" s="4" t="s">
        <v>552</v>
      </c>
      <c r="L203" s="6">
        <v>673</v>
      </c>
      <c r="M203" s="4" t="s">
        <v>26</v>
      </c>
      <c r="N203" s="4" t="s">
        <v>618</v>
      </c>
    </row>
    <row r="204" spans="1:14" ht="51" x14ac:dyDescent="0.25">
      <c r="A204" s="4" t="s">
        <v>619</v>
      </c>
      <c r="B204" s="4"/>
      <c r="C204" s="4" t="s">
        <v>18</v>
      </c>
      <c r="D204" s="4" t="s">
        <v>19</v>
      </c>
      <c r="E204" s="5">
        <v>37543</v>
      </c>
      <c r="F204" s="4" t="s">
        <v>28</v>
      </c>
      <c r="G204" s="4" t="s">
        <v>32</v>
      </c>
      <c r="H204" s="4" t="s">
        <v>22</v>
      </c>
      <c r="I204" s="4" t="s">
        <v>23</v>
      </c>
      <c r="J204" s="4" t="s">
        <v>620</v>
      </c>
      <c r="K204" s="4" t="s">
        <v>621</v>
      </c>
      <c r="L204" s="6">
        <v>834</v>
      </c>
      <c r="M204" s="4" t="s">
        <v>26</v>
      </c>
      <c r="N204" s="4" t="s">
        <v>622</v>
      </c>
    </row>
    <row r="205" spans="1:14" ht="51" x14ac:dyDescent="0.25">
      <c r="A205" s="4" t="s">
        <v>623</v>
      </c>
      <c r="B205" s="4"/>
      <c r="C205" s="4" t="s">
        <v>18</v>
      </c>
      <c r="D205" s="4" t="s">
        <v>19</v>
      </c>
      <c r="E205" s="5">
        <v>37630</v>
      </c>
      <c r="F205" s="4" t="s">
        <v>28</v>
      </c>
      <c r="G205" s="4"/>
      <c r="H205" s="4" t="s">
        <v>22</v>
      </c>
      <c r="I205" s="4" t="s">
        <v>23</v>
      </c>
      <c r="J205" s="4" t="s">
        <v>624</v>
      </c>
      <c r="K205" s="4" t="s">
        <v>625</v>
      </c>
      <c r="L205" s="6">
        <v>128</v>
      </c>
      <c r="M205" s="4" t="s">
        <v>26</v>
      </c>
      <c r="N205" s="4" t="s">
        <v>626</v>
      </c>
    </row>
    <row r="206" spans="1:14" ht="114.75" x14ac:dyDescent="0.25">
      <c r="A206" s="4" t="s">
        <v>627</v>
      </c>
      <c r="B206" s="4"/>
      <c r="C206" s="4" t="s">
        <v>18</v>
      </c>
      <c r="D206" s="4" t="s">
        <v>19</v>
      </c>
      <c r="E206" s="5">
        <v>37633</v>
      </c>
      <c r="F206" s="4" t="s">
        <v>28</v>
      </c>
      <c r="G206" s="4" t="s">
        <v>591</v>
      </c>
      <c r="H206" s="4" t="s">
        <v>22</v>
      </c>
      <c r="I206" s="4" t="s">
        <v>23</v>
      </c>
      <c r="J206" s="4" t="s">
        <v>624</v>
      </c>
      <c r="K206" s="4" t="s">
        <v>625</v>
      </c>
      <c r="L206" s="6">
        <v>32</v>
      </c>
      <c r="M206" s="4" t="s">
        <v>26</v>
      </c>
      <c r="N206" s="4" t="s">
        <v>628</v>
      </c>
    </row>
    <row r="207" spans="1:14" ht="114.75" x14ac:dyDescent="0.25">
      <c r="A207" s="4" t="s">
        <v>629</v>
      </c>
      <c r="B207" s="4"/>
      <c r="C207" s="4" t="s">
        <v>18</v>
      </c>
      <c r="D207" s="4" t="s">
        <v>19</v>
      </c>
      <c r="E207" s="5">
        <v>38704</v>
      </c>
      <c r="F207" s="4" t="s">
        <v>28</v>
      </c>
      <c r="G207" s="4" t="s">
        <v>591</v>
      </c>
      <c r="H207" s="4" t="s">
        <v>22</v>
      </c>
      <c r="I207" s="4" t="s">
        <v>23</v>
      </c>
      <c r="J207" s="4" t="s">
        <v>24</v>
      </c>
      <c r="K207" s="4" t="s">
        <v>44</v>
      </c>
      <c r="L207" s="6">
        <v>24</v>
      </c>
      <c r="M207" s="4" t="s">
        <v>26</v>
      </c>
      <c r="N207" s="4" t="s">
        <v>630</v>
      </c>
    </row>
    <row r="208" spans="1:14" ht="114.75" x14ac:dyDescent="0.25">
      <c r="A208" s="4" t="s">
        <v>631</v>
      </c>
      <c r="B208" s="4"/>
      <c r="C208" s="4" t="s">
        <v>18</v>
      </c>
      <c r="D208" s="4" t="s">
        <v>19</v>
      </c>
      <c r="E208" s="5">
        <v>38704</v>
      </c>
      <c r="F208" s="4" t="s">
        <v>28</v>
      </c>
      <c r="G208" s="4" t="s">
        <v>591</v>
      </c>
      <c r="H208" s="4" t="s">
        <v>22</v>
      </c>
      <c r="I208" s="4" t="s">
        <v>23</v>
      </c>
      <c r="J208" s="4" t="s">
        <v>445</v>
      </c>
      <c r="K208" s="4" t="s">
        <v>471</v>
      </c>
      <c r="L208" s="6">
        <v>24</v>
      </c>
      <c r="M208" s="4" t="s">
        <v>26</v>
      </c>
      <c r="N208" s="4" t="s">
        <v>632</v>
      </c>
    </row>
    <row r="209" spans="1:14" ht="114.75" x14ac:dyDescent="0.25">
      <c r="A209" s="4" t="s">
        <v>633</v>
      </c>
      <c r="B209" s="4"/>
      <c r="C209" s="4" t="s">
        <v>18</v>
      </c>
      <c r="D209" s="4" t="s">
        <v>19</v>
      </c>
      <c r="E209" s="5">
        <v>38704</v>
      </c>
      <c r="F209" s="4" t="s">
        <v>28</v>
      </c>
      <c r="G209" s="4" t="s">
        <v>591</v>
      </c>
      <c r="H209" s="4" t="s">
        <v>22</v>
      </c>
      <c r="I209" s="4" t="s">
        <v>23</v>
      </c>
      <c r="J209" s="4" t="s">
        <v>24</v>
      </c>
      <c r="K209" s="4" t="s">
        <v>44</v>
      </c>
      <c r="L209" s="6">
        <v>24</v>
      </c>
      <c r="M209" s="4" t="s">
        <v>26</v>
      </c>
      <c r="N209" s="4" t="s">
        <v>634</v>
      </c>
    </row>
    <row r="210" spans="1:14" ht="114.75" x14ac:dyDescent="0.25">
      <c r="A210" s="4" t="s">
        <v>635</v>
      </c>
      <c r="B210" s="4"/>
      <c r="C210" s="4" t="s">
        <v>18</v>
      </c>
      <c r="D210" s="4" t="s">
        <v>19</v>
      </c>
      <c r="E210" s="5">
        <v>38704</v>
      </c>
      <c r="F210" s="4" t="s">
        <v>28</v>
      </c>
      <c r="G210" s="4" t="s">
        <v>591</v>
      </c>
      <c r="H210" s="4" t="s">
        <v>22</v>
      </c>
      <c r="I210" s="4" t="s">
        <v>23</v>
      </c>
      <c r="J210" s="4" t="s">
        <v>24</v>
      </c>
      <c r="K210" s="4" t="s">
        <v>636</v>
      </c>
      <c r="L210" s="6">
        <v>24</v>
      </c>
      <c r="M210" s="4" t="s">
        <v>26</v>
      </c>
      <c r="N210" s="4" t="s">
        <v>637</v>
      </c>
    </row>
    <row r="211" spans="1:14" ht="114.75" x14ac:dyDescent="0.25">
      <c r="A211" s="4" t="s">
        <v>638</v>
      </c>
      <c r="B211" s="4"/>
      <c r="C211" s="4" t="s">
        <v>18</v>
      </c>
      <c r="D211" s="4" t="s">
        <v>19</v>
      </c>
      <c r="E211" s="5">
        <v>38704</v>
      </c>
      <c r="F211" s="4" t="s">
        <v>28</v>
      </c>
      <c r="G211" s="4" t="s">
        <v>591</v>
      </c>
      <c r="H211" s="4" t="s">
        <v>22</v>
      </c>
      <c r="I211" s="4" t="s">
        <v>23</v>
      </c>
      <c r="J211" s="4" t="s">
        <v>24</v>
      </c>
      <c r="K211" s="4" t="s">
        <v>636</v>
      </c>
      <c r="L211" s="6">
        <v>24</v>
      </c>
      <c r="M211" s="4" t="s">
        <v>26</v>
      </c>
      <c r="N211" s="4" t="s">
        <v>639</v>
      </c>
    </row>
    <row r="212" spans="1:14" ht="114.75" x14ac:dyDescent="0.25">
      <c r="A212" s="4" t="s">
        <v>640</v>
      </c>
      <c r="B212" s="4"/>
      <c r="C212" s="4" t="s">
        <v>18</v>
      </c>
      <c r="D212" s="4" t="s">
        <v>19</v>
      </c>
      <c r="E212" s="5">
        <v>38704</v>
      </c>
      <c r="F212" s="4" t="s">
        <v>28</v>
      </c>
      <c r="G212" s="4" t="s">
        <v>591</v>
      </c>
      <c r="H212" s="4" t="s">
        <v>22</v>
      </c>
      <c r="I212" s="4" t="s">
        <v>23</v>
      </c>
      <c r="J212" s="4" t="s">
        <v>641</v>
      </c>
      <c r="K212" s="4" t="s">
        <v>642</v>
      </c>
      <c r="L212" s="6">
        <v>24</v>
      </c>
      <c r="M212" s="4" t="s">
        <v>26</v>
      </c>
      <c r="N212" s="4" t="s">
        <v>643</v>
      </c>
    </row>
    <row r="213" spans="1:14" ht="114.75" x14ac:dyDescent="0.25">
      <c r="A213" s="4" t="s">
        <v>644</v>
      </c>
      <c r="B213" s="4"/>
      <c r="C213" s="4" t="s">
        <v>18</v>
      </c>
      <c r="D213" s="4" t="s">
        <v>19</v>
      </c>
      <c r="E213" s="5">
        <v>38704</v>
      </c>
      <c r="F213" s="4" t="s">
        <v>28</v>
      </c>
      <c r="G213" s="4" t="s">
        <v>591</v>
      </c>
      <c r="H213" s="4" t="s">
        <v>22</v>
      </c>
      <c r="I213" s="4" t="s">
        <v>23</v>
      </c>
      <c r="J213" s="4" t="s">
        <v>24</v>
      </c>
      <c r="K213" s="4" t="s">
        <v>636</v>
      </c>
      <c r="L213" s="6">
        <v>24</v>
      </c>
      <c r="M213" s="4" t="s">
        <v>26</v>
      </c>
      <c r="N213" s="4" t="s">
        <v>645</v>
      </c>
    </row>
    <row r="214" spans="1:14" ht="114.75" x14ac:dyDescent="0.25">
      <c r="A214" s="4" t="s">
        <v>646</v>
      </c>
      <c r="B214" s="4"/>
      <c r="C214" s="4" t="s">
        <v>18</v>
      </c>
      <c r="D214" s="4" t="s">
        <v>19</v>
      </c>
      <c r="E214" s="5">
        <v>38704</v>
      </c>
      <c r="F214" s="4" t="s">
        <v>28</v>
      </c>
      <c r="G214" s="4" t="s">
        <v>591</v>
      </c>
      <c r="H214" s="4" t="s">
        <v>22</v>
      </c>
      <c r="I214" s="4" t="s">
        <v>23</v>
      </c>
      <c r="J214" s="4" t="s">
        <v>24</v>
      </c>
      <c r="K214" s="4" t="s">
        <v>44</v>
      </c>
      <c r="L214" s="6">
        <v>24</v>
      </c>
      <c r="M214" s="4" t="s">
        <v>26</v>
      </c>
      <c r="N214" s="4" t="s">
        <v>647</v>
      </c>
    </row>
    <row r="215" spans="1:14" ht="114.75" x14ac:dyDescent="0.25">
      <c r="A215" s="4" t="s">
        <v>648</v>
      </c>
      <c r="B215" s="4"/>
      <c r="C215" s="4" t="s">
        <v>18</v>
      </c>
      <c r="D215" s="4" t="s">
        <v>19</v>
      </c>
      <c r="E215" s="5">
        <v>38704</v>
      </c>
      <c r="F215" s="4" t="s">
        <v>28</v>
      </c>
      <c r="G215" s="4" t="s">
        <v>591</v>
      </c>
      <c r="H215" s="4" t="s">
        <v>22</v>
      </c>
      <c r="I215" s="4" t="s">
        <v>23</v>
      </c>
      <c r="J215" s="4" t="s">
        <v>649</v>
      </c>
      <c r="K215" s="4" t="s">
        <v>650</v>
      </c>
      <c r="L215" s="6">
        <v>24</v>
      </c>
      <c r="M215" s="4" t="s">
        <v>26</v>
      </c>
      <c r="N215" s="4" t="s">
        <v>651</v>
      </c>
    </row>
    <row r="216" spans="1:14" ht="114.75" x14ac:dyDescent="0.25">
      <c r="A216" s="4" t="s">
        <v>652</v>
      </c>
      <c r="B216" s="4"/>
      <c r="C216" s="4" t="s">
        <v>18</v>
      </c>
      <c r="D216" s="4" t="s">
        <v>19</v>
      </c>
      <c r="E216" s="5">
        <v>38704</v>
      </c>
      <c r="F216" s="4" t="s">
        <v>28</v>
      </c>
      <c r="G216" s="4" t="s">
        <v>591</v>
      </c>
      <c r="H216" s="4" t="s">
        <v>22</v>
      </c>
      <c r="I216" s="4" t="s">
        <v>23</v>
      </c>
      <c r="J216" s="4" t="s">
        <v>24</v>
      </c>
      <c r="K216" s="4" t="s">
        <v>636</v>
      </c>
      <c r="L216" s="6">
        <v>24</v>
      </c>
      <c r="M216" s="4" t="s">
        <v>26</v>
      </c>
      <c r="N216" s="4" t="s">
        <v>653</v>
      </c>
    </row>
    <row r="217" spans="1:14" ht="114.75" x14ac:dyDescent="0.25">
      <c r="A217" s="4" t="s">
        <v>654</v>
      </c>
      <c r="B217" s="4"/>
      <c r="C217" s="4" t="s">
        <v>18</v>
      </c>
      <c r="D217" s="4" t="s">
        <v>19</v>
      </c>
      <c r="E217" s="5">
        <v>38704</v>
      </c>
      <c r="F217" s="4" t="s">
        <v>28</v>
      </c>
      <c r="G217" s="4" t="s">
        <v>591</v>
      </c>
      <c r="H217" s="4" t="s">
        <v>22</v>
      </c>
      <c r="I217" s="4" t="s">
        <v>23</v>
      </c>
      <c r="J217" s="4" t="s">
        <v>24</v>
      </c>
      <c r="K217" s="4" t="s">
        <v>636</v>
      </c>
      <c r="L217" s="6">
        <v>24</v>
      </c>
      <c r="M217" s="4" t="s">
        <v>26</v>
      </c>
      <c r="N217" s="4" t="s">
        <v>655</v>
      </c>
    </row>
    <row r="218" spans="1:14" ht="114.75" x14ac:dyDescent="0.25">
      <c r="A218" s="4" t="s">
        <v>656</v>
      </c>
      <c r="B218" s="4"/>
      <c r="C218" s="4" t="s">
        <v>18</v>
      </c>
      <c r="D218" s="4" t="s">
        <v>19</v>
      </c>
      <c r="E218" s="5">
        <v>38704</v>
      </c>
      <c r="F218" s="4" t="s">
        <v>28</v>
      </c>
      <c r="G218" s="4" t="s">
        <v>591</v>
      </c>
      <c r="H218" s="4" t="s">
        <v>22</v>
      </c>
      <c r="I218" s="4" t="s">
        <v>23</v>
      </c>
      <c r="J218" s="4" t="s">
        <v>24</v>
      </c>
      <c r="K218" s="4" t="s">
        <v>44</v>
      </c>
      <c r="L218" s="6">
        <v>24</v>
      </c>
      <c r="M218" s="4" t="s">
        <v>26</v>
      </c>
      <c r="N218" s="4" t="s">
        <v>657</v>
      </c>
    </row>
    <row r="219" spans="1:14" ht="114.75" x14ac:dyDescent="0.25">
      <c r="A219" s="4" t="s">
        <v>658</v>
      </c>
      <c r="B219" s="4"/>
      <c r="C219" s="4" t="s">
        <v>18</v>
      </c>
      <c r="D219" s="4" t="s">
        <v>19</v>
      </c>
      <c r="E219" s="5">
        <v>38704</v>
      </c>
      <c r="F219" s="4" t="s">
        <v>28</v>
      </c>
      <c r="G219" s="4" t="s">
        <v>591</v>
      </c>
      <c r="H219" s="4" t="s">
        <v>22</v>
      </c>
      <c r="I219" s="4" t="s">
        <v>23</v>
      </c>
      <c r="J219" s="4" t="s">
        <v>659</v>
      </c>
      <c r="K219" s="4" t="s">
        <v>660</v>
      </c>
      <c r="L219" s="6">
        <v>24</v>
      </c>
      <c r="M219" s="4" t="s">
        <v>26</v>
      </c>
      <c r="N219" s="4" t="s">
        <v>661</v>
      </c>
    </row>
    <row r="220" spans="1:14" ht="114.75" x14ac:dyDescent="0.25">
      <c r="A220" s="4" t="s">
        <v>662</v>
      </c>
      <c r="B220" s="4"/>
      <c r="C220" s="4" t="s">
        <v>18</v>
      </c>
      <c r="D220" s="4" t="s">
        <v>19</v>
      </c>
      <c r="E220" s="5">
        <v>38704</v>
      </c>
      <c r="F220" s="4" t="s">
        <v>28</v>
      </c>
      <c r="G220" s="4" t="s">
        <v>591</v>
      </c>
      <c r="H220" s="4" t="s">
        <v>22</v>
      </c>
      <c r="I220" s="4" t="s">
        <v>23</v>
      </c>
      <c r="J220" s="4" t="s">
        <v>24</v>
      </c>
      <c r="K220" s="4" t="s">
        <v>44</v>
      </c>
      <c r="L220" s="6">
        <v>24</v>
      </c>
      <c r="M220" s="4" t="s">
        <v>26</v>
      </c>
      <c r="N220" s="4" t="s">
        <v>663</v>
      </c>
    </row>
    <row r="221" spans="1:14" ht="114.75" x14ac:dyDescent="0.25">
      <c r="A221" s="4" t="s">
        <v>664</v>
      </c>
      <c r="B221" s="4"/>
      <c r="C221" s="4" t="s">
        <v>18</v>
      </c>
      <c r="D221" s="4" t="s">
        <v>19</v>
      </c>
      <c r="E221" s="5">
        <v>38704</v>
      </c>
      <c r="F221" s="4" t="s">
        <v>28</v>
      </c>
      <c r="G221" s="4" t="s">
        <v>591</v>
      </c>
      <c r="H221" s="4" t="s">
        <v>22</v>
      </c>
      <c r="I221" s="4" t="s">
        <v>23</v>
      </c>
      <c r="J221" s="4" t="s">
        <v>24</v>
      </c>
      <c r="K221" s="4" t="s">
        <v>44</v>
      </c>
      <c r="L221" s="6">
        <v>24</v>
      </c>
      <c r="M221" s="4" t="s">
        <v>26</v>
      </c>
      <c r="N221" s="4" t="s">
        <v>665</v>
      </c>
    </row>
    <row r="222" spans="1:14" ht="114.75" x14ac:dyDescent="0.25">
      <c r="A222" s="4" t="s">
        <v>666</v>
      </c>
      <c r="B222" s="4"/>
      <c r="C222" s="4" t="s">
        <v>18</v>
      </c>
      <c r="D222" s="4" t="s">
        <v>19</v>
      </c>
      <c r="E222" s="5">
        <v>38704</v>
      </c>
      <c r="F222" s="4" t="s">
        <v>28</v>
      </c>
      <c r="G222" s="4" t="s">
        <v>591</v>
      </c>
      <c r="H222" s="4" t="s">
        <v>22</v>
      </c>
      <c r="I222" s="4" t="s">
        <v>23</v>
      </c>
      <c r="J222" s="4" t="s">
        <v>24</v>
      </c>
      <c r="K222" s="4" t="s">
        <v>44</v>
      </c>
      <c r="L222" s="6">
        <v>24</v>
      </c>
      <c r="M222" s="4" t="s">
        <v>26</v>
      </c>
      <c r="N222" s="4" t="s">
        <v>667</v>
      </c>
    </row>
    <row r="223" spans="1:14" ht="114.75" x14ac:dyDescent="0.25">
      <c r="A223" s="4" t="s">
        <v>668</v>
      </c>
      <c r="B223" s="4"/>
      <c r="C223" s="4" t="s">
        <v>18</v>
      </c>
      <c r="D223" s="4" t="s">
        <v>19</v>
      </c>
      <c r="E223" s="5">
        <v>38704</v>
      </c>
      <c r="F223" s="4" t="s">
        <v>28</v>
      </c>
      <c r="G223" s="4" t="s">
        <v>591</v>
      </c>
      <c r="H223" s="4" t="s">
        <v>22</v>
      </c>
      <c r="I223" s="4" t="s">
        <v>23</v>
      </c>
      <c r="J223" s="4" t="s">
        <v>24</v>
      </c>
      <c r="K223" s="4" t="s">
        <v>636</v>
      </c>
      <c r="L223" s="6">
        <v>24</v>
      </c>
      <c r="M223" s="4" t="s">
        <v>26</v>
      </c>
      <c r="N223" s="4" t="s">
        <v>669</v>
      </c>
    </row>
    <row r="224" spans="1:14" ht="114.75" x14ac:dyDescent="0.25">
      <c r="A224" s="4" t="s">
        <v>670</v>
      </c>
      <c r="B224" s="4"/>
      <c r="C224" s="4" t="s">
        <v>18</v>
      </c>
      <c r="D224" s="4" t="s">
        <v>19</v>
      </c>
      <c r="E224" s="5">
        <v>38704</v>
      </c>
      <c r="F224" s="4" t="s">
        <v>28</v>
      </c>
      <c r="G224" s="4" t="s">
        <v>591</v>
      </c>
      <c r="H224" s="4" t="s">
        <v>22</v>
      </c>
      <c r="I224" s="4" t="s">
        <v>23</v>
      </c>
      <c r="J224" s="4" t="s">
        <v>24</v>
      </c>
      <c r="K224" s="4" t="s">
        <v>44</v>
      </c>
      <c r="L224" s="6">
        <v>24</v>
      </c>
      <c r="M224" s="4" t="s">
        <v>26</v>
      </c>
      <c r="N224" s="4" t="s">
        <v>671</v>
      </c>
    </row>
    <row r="225" spans="1:14" ht="114.75" x14ac:dyDescent="0.25">
      <c r="A225" s="4" t="s">
        <v>672</v>
      </c>
      <c r="B225" s="4"/>
      <c r="C225" s="4" t="s">
        <v>18</v>
      </c>
      <c r="D225" s="4" t="s">
        <v>19</v>
      </c>
      <c r="E225" s="5">
        <v>38704</v>
      </c>
      <c r="F225" s="4" t="s">
        <v>28</v>
      </c>
      <c r="G225" s="4" t="s">
        <v>591</v>
      </c>
      <c r="H225" s="4" t="s">
        <v>22</v>
      </c>
      <c r="I225" s="4" t="s">
        <v>23</v>
      </c>
      <c r="J225" s="4" t="s">
        <v>319</v>
      </c>
      <c r="K225" s="4" t="s">
        <v>673</v>
      </c>
      <c r="L225" s="6">
        <v>24</v>
      </c>
      <c r="M225" s="4" t="s">
        <v>26</v>
      </c>
      <c r="N225" s="4" t="s">
        <v>674</v>
      </c>
    </row>
    <row r="226" spans="1:14" ht="114.75" x14ac:dyDescent="0.25">
      <c r="A226" s="4" t="s">
        <v>675</v>
      </c>
      <c r="B226" s="4"/>
      <c r="C226" s="4" t="s">
        <v>18</v>
      </c>
      <c r="D226" s="4" t="s">
        <v>19</v>
      </c>
      <c r="E226" s="5">
        <v>38704</v>
      </c>
      <c r="F226" s="4" t="s">
        <v>28</v>
      </c>
      <c r="G226" s="4" t="s">
        <v>591</v>
      </c>
      <c r="H226" s="4" t="s">
        <v>22</v>
      </c>
      <c r="I226" s="4" t="s">
        <v>23</v>
      </c>
      <c r="J226" s="4" t="s">
        <v>24</v>
      </c>
      <c r="K226" s="4" t="s">
        <v>636</v>
      </c>
      <c r="L226" s="6">
        <v>24</v>
      </c>
      <c r="M226" s="4" t="s">
        <v>26</v>
      </c>
      <c r="N226" s="4" t="s">
        <v>676</v>
      </c>
    </row>
    <row r="227" spans="1:14" ht="114.75" x14ac:dyDescent="0.25">
      <c r="A227" s="4" t="s">
        <v>677</v>
      </c>
      <c r="B227" s="4"/>
      <c r="C227" s="4" t="s">
        <v>18</v>
      </c>
      <c r="D227" s="4" t="s">
        <v>19</v>
      </c>
      <c r="E227" s="5">
        <v>38704</v>
      </c>
      <c r="F227" s="4" t="s">
        <v>28</v>
      </c>
      <c r="G227" s="4" t="s">
        <v>591</v>
      </c>
      <c r="H227" s="4" t="s">
        <v>22</v>
      </c>
      <c r="I227" s="4" t="s">
        <v>23</v>
      </c>
      <c r="J227" s="4" t="s">
        <v>445</v>
      </c>
      <c r="K227" s="4" t="s">
        <v>471</v>
      </c>
      <c r="L227" s="6">
        <v>24</v>
      </c>
      <c r="M227" s="4" t="s">
        <v>26</v>
      </c>
      <c r="N227" s="4" t="s">
        <v>678</v>
      </c>
    </row>
    <row r="228" spans="1:14" ht="114.75" x14ac:dyDescent="0.25">
      <c r="A228" s="4" t="s">
        <v>679</v>
      </c>
      <c r="B228" s="4"/>
      <c r="C228" s="4" t="s">
        <v>18</v>
      </c>
      <c r="D228" s="4" t="s">
        <v>19</v>
      </c>
      <c r="E228" s="5">
        <v>38704</v>
      </c>
      <c r="F228" s="4" t="s">
        <v>28</v>
      </c>
      <c r="G228" s="4" t="s">
        <v>591</v>
      </c>
      <c r="H228" s="4" t="s">
        <v>22</v>
      </c>
      <c r="I228" s="4" t="s">
        <v>23</v>
      </c>
      <c r="J228" s="4" t="s">
        <v>24</v>
      </c>
      <c r="K228" s="4" t="s">
        <v>44</v>
      </c>
      <c r="L228" s="6">
        <v>24</v>
      </c>
      <c r="M228" s="4" t="s">
        <v>26</v>
      </c>
      <c r="N228" s="4" t="s">
        <v>589</v>
      </c>
    </row>
    <row r="229" spans="1:14" ht="114.75" x14ac:dyDescent="0.25">
      <c r="A229" s="4" t="s">
        <v>680</v>
      </c>
      <c r="B229" s="4"/>
      <c r="C229" s="4" t="s">
        <v>18</v>
      </c>
      <c r="D229" s="4" t="s">
        <v>19</v>
      </c>
      <c r="E229" s="5">
        <v>38704</v>
      </c>
      <c r="F229" s="4" t="s">
        <v>28</v>
      </c>
      <c r="G229" s="4" t="s">
        <v>591</v>
      </c>
      <c r="H229" s="4" t="s">
        <v>22</v>
      </c>
      <c r="I229" s="4" t="s">
        <v>23</v>
      </c>
      <c r="J229" s="4" t="s">
        <v>681</v>
      </c>
      <c r="K229" s="4" t="s">
        <v>682</v>
      </c>
      <c r="L229" s="6">
        <v>24</v>
      </c>
      <c r="M229" s="4" t="s">
        <v>26</v>
      </c>
      <c r="N229" s="4" t="s">
        <v>683</v>
      </c>
    </row>
    <row r="230" spans="1:14" ht="114.75" x14ac:dyDescent="0.25">
      <c r="A230" s="4" t="s">
        <v>684</v>
      </c>
      <c r="B230" s="4"/>
      <c r="C230" s="4" t="s">
        <v>18</v>
      </c>
      <c r="D230" s="4" t="s">
        <v>19</v>
      </c>
      <c r="E230" s="5">
        <v>38704</v>
      </c>
      <c r="F230" s="4" t="s">
        <v>28</v>
      </c>
      <c r="G230" s="4" t="s">
        <v>591</v>
      </c>
      <c r="H230" s="4" t="s">
        <v>22</v>
      </c>
      <c r="I230" s="4" t="s">
        <v>23</v>
      </c>
      <c r="J230" s="4" t="s">
        <v>24</v>
      </c>
      <c r="K230" s="4" t="s">
        <v>44</v>
      </c>
      <c r="L230" s="6">
        <v>24</v>
      </c>
      <c r="M230" s="4" t="s">
        <v>26</v>
      </c>
      <c r="N230" s="4" t="s">
        <v>685</v>
      </c>
    </row>
    <row r="231" spans="1:14" ht="114.75" x14ac:dyDescent="0.25">
      <c r="A231" s="4" t="s">
        <v>686</v>
      </c>
      <c r="B231" s="4"/>
      <c r="C231" s="4" t="s">
        <v>18</v>
      </c>
      <c r="D231" s="4" t="s">
        <v>19</v>
      </c>
      <c r="E231" s="5">
        <v>38704</v>
      </c>
      <c r="F231" s="4" t="s">
        <v>28</v>
      </c>
      <c r="G231" s="4" t="s">
        <v>591</v>
      </c>
      <c r="H231" s="4" t="s">
        <v>22</v>
      </c>
      <c r="I231" s="4" t="s">
        <v>23</v>
      </c>
      <c r="J231" s="4" t="s">
        <v>24</v>
      </c>
      <c r="K231" s="4" t="s">
        <v>636</v>
      </c>
      <c r="L231" s="6">
        <v>24</v>
      </c>
      <c r="M231" s="4" t="s">
        <v>26</v>
      </c>
      <c r="N231" s="4" t="s">
        <v>665</v>
      </c>
    </row>
    <row r="232" spans="1:14" ht="114.75" x14ac:dyDescent="0.25">
      <c r="A232" s="4" t="s">
        <v>687</v>
      </c>
      <c r="B232" s="4"/>
      <c r="C232" s="4" t="s">
        <v>18</v>
      </c>
      <c r="D232" s="4" t="s">
        <v>19</v>
      </c>
      <c r="E232" s="5">
        <v>38704</v>
      </c>
      <c r="F232" s="4" t="s">
        <v>28</v>
      </c>
      <c r="G232" s="4" t="s">
        <v>591</v>
      </c>
      <c r="H232" s="4" t="s">
        <v>22</v>
      </c>
      <c r="I232" s="4" t="s">
        <v>23</v>
      </c>
      <c r="J232" s="4" t="s">
        <v>24</v>
      </c>
      <c r="K232" s="4" t="s">
        <v>636</v>
      </c>
      <c r="L232" s="6">
        <v>24</v>
      </c>
      <c r="M232" s="4" t="s">
        <v>26</v>
      </c>
      <c r="N232" s="4" t="s">
        <v>688</v>
      </c>
    </row>
    <row r="233" spans="1:14" ht="114.75" x14ac:dyDescent="0.25">
      <c r="A233" s="4" t="s">
        <v>689</v>
      </c>
      <c r="B233" s="4"/>
      <c r="C233" s="4" t="s">
        <v>18</v>
      </c>
      <c r="D233" s="4" t="s">
        <v>19</v>
      </c>
      <c r="E233" s="5">
        <v>38704</v>
      </c>
      <c r="F233" s="4" t="s">
        <v>28</v>
      </c>
      <c r="G233" s="4" t="s">
        <v>591</v>
      </c>
      <c r="H233" s="4" t="s">
        <v>22</v>
      </c>
      <c r="I233" s="4" t="s">
        <v>23</v>
      </c>
      <c r="J233" s="4" t="s">
        <v>690</v>
      </c>
      <c r="K233" s="4" t="s">
        <v>691</v>
      </c>
      <c r="L233" s="6">
        <v>24</v>
      </c>
      <c r="M233" s="4" t="s">
        <v>26</v>
      </c>
      <c r="N233" s="4" t="s">
        <v>692</v>
      </c>
    </row>
    <row r="234" spans="1:14" ht="114.75" x14ac:dyDescent="0.25">
      <c r="A234" s="4" t="s">
        <v>693</v>
      </c>
      <c r="B234" s="4"/>
      <c r="C234" s="4" t="s">
        <v>18</v>
      </c>
      <c r="D234" s="4" t="s">
        <v>19</v>
      </c>
      <c r="E234" s="5">
        <v>38704</v>
      </c>
      <c r="F234" s="4" t="s">
        <v>28</v>
      </c>
      <c r="G234" s="4" t="s">
        <v>591</v>
      </c>
      <c r="H234" s="4" t="s">
        <v>22</v>
      </c>
      <c r="I234" s="4" t="s">
        <v>23</v>
      </c>
      <c r="J234" s="4" t="s">
        <v>24</v>
      </c>
      <c r="K234" s="4" t="s">
        <v>694</v>
      </c>
      <c r="L234" s="6">
        <v>24</v>
      </c>
      <c r="M234" s="4" t="s">
        <v>26</v>
      </c>
      <c r="N234" s="4" t="s">
        <v>695</v>
      </c>
    </row>
    <row r="235" spans="1:14" ht="114.75" x14ac:dyDescent="0.25">
      <c r="A235" s="4" t="s">
        <v>696</v>
      </c>
      <c r="B235" s="4"/>
      <c r="C235" s="4" t="s">
        <v>18</v>
      </c>
      <c r="D235" s="4" t="s">
        <v>19</v>
      </c>
      <c r="E235" s="5">
        <v>38704</v>
      </c>
      <c r="F235" s="4" t="s">
        <v>28</v>
      </c>
      <c r="G235" s="4" t="s">
        <v>591</v>
      </c>
      <c r="H235" s="4" t="s">
        <v>22</v>
      </c>
      <c r="I235" s="4" t="s">
        <v>23</v>
      </c>
      <c r="J235" s="4" t="s">
        <v>24</v>
      </c>
      <c r="K235" s="4" t="s">
        <v>44</v>
      </c>
      <c r="L235" s="6">
        <v>24</v>
      </c>
      <c r="M235" s="4" t="s">
        <v>26</v>
      </c>
      <c r="N235" s="4" t="s">
        <v>697</v>
      </c>
    </row>
    <row r="236" spans="1:14" ht="114.75" x14ac:dyDescent="0.25">
      <c r="A236" s="4" t="s">
        <v>698</v>
      </c>
      <c r="B236" s="4"/>
      <c r="C236" s="4" t="s">
        <v>18</v>
      </c>
      <c r="D236" s="4" t="s">
        <v>19</v>
      </c>
      <c r="E236" s="5">
        <v>38704</v>
      </c>
      <c r="F236" s="4" t="s">
        <v>28</v>
      </c>
      <c r="G236" s="4" t="s">
        <v>591</v>
      </c>
      <c r="H236" s="4" t="s">
        <v>22</v>
      </c>
      <c r="I236" s="4" t="s">
        <v>23</v>
      </c>
      <c r="J236" s="4" t="s">
        <v>24</v>
      </c>
      <c r="K236" s="4" t="s">
        <v>636</v>
      </c>
      <c r="L236" s="6">
        <v>24</v>
      </c>
      <c r="M236" s="4" t="s">
        <v>26</v>
      </c>
      <c r="N236" s="4" t="s">
        <v>699</v>
      </c>
    </row>
    <row r="237" spans="1:14" ht="114.75" x14ac:dyDescent="0.25">
      <c r="A237" s="4" t="s">
        <v>700</v>
      </c>
      <c r="B237" s="4"/>
      <c r="C237" s="4" t="s">
        <v>18</v>
      </c>
      <c r="D237" s="4" t="s">
        <v>19</v>
      </c>
      <c r="E237" s="5">
        <v>38704</v>
      </c>
      <c r="F237" s="4" t="s">
        <v>28</v>
      </c>
      <c r="G237" s="4" t="s">
        <v>591</v>
      </c>
      <c r="H237" s="4" t="s">
        <v>22</v>
      </c>
      <c r="I237" s="4" t="s">
        <v>23</v>
      </c>
      <c r="J237" s="4" t="s">
        <v>701</v>
      </c>
      <c r="K237" s="4" t="s">
        <v>702</v>
      </c>
      <c r="L237" s="6">
        <v>24</v>
      </c>
      <c r="M237" s="4" t="s">
        <v>26</v>
      </c>
      <c r="N237" s="4" t="s">
        <v>703</v>
      </c>
    </row>
    <row r="238" spans="1:14" ht="114.75" x14ac:dyDescent="0.25">
      <c r="A238" s="4" t="s">
        <v>704</v>
      </c>
      <c r="B238" s="4"/>
      <c r="C238" s="4" t="s">
        <v>18</v>
      </c>
      <c r="D238" s="4" t="s">
        <v>19</v>
      </c>
      <c r="E238" s="5">
        <v>38704</v>
      </c>
      <c r="F238" s="4" t="s">
        <v>28</v>
      </c>
      <c r="G238" s="4" t="s">
        <v>591</v>
      </c>
      <c r="H238" s="4" t="s">
        <v>22</v>
      </c>
      <c r="I238" s="4" t="s">
        <v>23</v>
      </c>
      <c r="J238" s="4" t="s">
        <v>701</v>
      </c>
      <c r="K238" s="4" t="s">
        <v>705</v>
      </c>
      <c r="L238" s="6">
        <v>24</v>
      </c>
      <c r="M238" s="4" t="s">
        <v>26</v>
      </c>
      <c r="N238" s="4" t="s">
        <v>706</v>
      </c>
    </row>
    <row r="239" spans="1:14" ht="114.75" x14ac:dyDescent="0.25">
      <c r="A239" s="4" t="s">
        <v>707</v>
      </c>
      <c r="B239" s="4"/>
      <c r="C239" s="4" t="s">
        <v>18</v>
      </c>
      <c r="D239" s="4" t="s">
        <v>19</v>
      </c>
      <c r="E239" s="5">
        <v>38704</v>
      </c>
      <c r="F239" s="4" t="s">
        <v>28</v>
      </c>
      <c r="G239" s="4" t="s">
        <v>591</v>
      </c>
      <c r="H239" s="4" t="s">
        <v>22</v>
      </c>
      <c r="I239" s="4" t="s">
        <v>23</v>
      </c>
      <c r="J239" s="4" t="s">
        <v>701</v>
      </c>
      <c r="K239" s="4" t="s">
        <v>702</v>
      </c>
      <c r="L239" s="6">
        <v>24</v>
      </c>
      <c r="M239" s="4" t="s">
        <v>26</v>
      </c>
      <c r="N239" s="4" t="s">
        <v>708</v>
      </c>
    </row>
    <row r="240" spans="1:14" ht="114.75" x14ac:dyDescent="0.25">
      <c r="A240" s="4" t="s">
        <v>709</v>
      </c>
      <c r="B240" s="4"/>
      <c r="C240" s="4" t="s">
        <v>18</v>
      </c>
      <c r="D240" s="4" t="s">
        <v>19</v>
      </c>
      <c r="E240" s="5">
        <v>38704</v>
      </c>
      <c r="F240" s="4" t="s">
        <v>28</v>
      </c>
      <c r="G240" s="4" t="s">
        <v>591</v>
      </c>
      <c r="H240" s="4" t="s">
        <v>22</v>
      </c>
      <c r="I240" s="4" t="s">
        <v>23</v>
      </c>
      <c r="J240" s="4" t="s">
        <v>24</v>
      </c>
      <c r="K240" s="4" t="s">
        <v>710</v>
      </c>
      <c r="L240" s="6">
        <v>24</v>
      </c>
      <c r="M240" s="4" t="s">
        <v>26</v>
      </c>
      <c r="N240" s="4" t="s">
        <v>711</v>
      </c>
    </row>
    <row r="241" spans="1:14" ht="114.75" x14ac:dyDescent="0.25">
      <c r="A241" s="4" t="s">
        <v>712</v>
      </c>
      <c r="B241" s="4"/>
      <c r="C241" s="4" t="s">
        <v>18</v>
      </c>
      <c r="D241" s="4" t="s">
        <v>19</v>
      </c>
      <c r="E241" s="5">
        <v>38704</v>
      </c>
      <c r="F241" s="4" t="s">
        <v>28</v>
      </c>
      <c r="G241" s="4" t="s">
        <v>591</v>
      </c>
      <c r="H241" s="4" t="s">
        <v>22</v>
      </c>
      <c r="I241" s="4" t="s">
        <v>23</v>
      </c>
      <c r="J241" s="4" t="s">
        <v>24</v>
      </c>
      <c r="K241" s="4" t="s">
        <v>44</v>
      </c>
      <c r="L241" s="6">
        <v>24</v>
      </c>
      <c r="M241" s="4" t="s">
        <v>26</v>
      </c>
      <c r="N241" s="4" t="s">
        <v>713</v>
      </c>
    </row>
    <row r="242" spans="1:14" ht="114.75" x14ac:dyDescent="0.25">
      <c r="A242" s="4" t="s">
        <v>714</v>
      </c>
      <c r="B242" s="4"/>
      <c r="C242" s="4" t="s">
        <v>18</v>
      </c>
      <c r="D242" s="4" t="s">
        <v>19</v>
      </c>
      <c r="E242" s="5">
        <v>38704</v>
      </c>
      <c r="F242" s="4" t="s">
        <v>28</v>
      </c>
      <c r="G242" s="4" t="s">
        <v>591</v>
      </c>
      <c r="H242" s="4" t="s">
        <v>22</v>
      </c>
      <c r="I242" s="4" t="s">
        <v>23</v>
      </c>
      <c r="J242" s="4" t="s">
        <v>24</v>
      </c>
      <c r="K242" s="4" t="s">
        <v>44</v>
      </c>
      <c r="L242" s="6">
        <v>36</v>
      </c>
      <c r="M242" s="4" t="s">
        <v>26</v>
      </c>
      <c r="N242" s="4" t="s">
        <v>715</v>
      </c>
    </row>
    <row r="243" spans="1:14" ht="114.75" x14ac:dyDescent="0.25">
      <c r="A243" s="4" t="s">
        <v>716</v>
      </c>
      <c r="B243" s="4"/>
      <c r="C243" s="4" t="s">
        <v>18</v>
      </c>
      <c r="D243" s="4" t="s">
        <v>19</v>
      </c>
      <c r="E243" s="5">
        <v>38704</v>
      </c>
      <c r="F243" s="4" t="s">
        <v>28</v>
      </c>
      <c r="G243" s="4" t="s">
        <v>591</v>
      </c>
      <c r="H243" s="4" t="s">
        <v>22</v>
      </c>
      <c r="I243" s="4" t="s">
        <v>23</v>
      </c>
      <c r="J243" s="4" t="s">
        <v>701</v>
      </c>
      <c r="K243" s="4" t="s">
        <v>705</v>
      </c>
      <c r="L243" s="6">
        <v>24</v>
      </c>
      <c r="M243" s="4" t="s">
        <v>26</v>
      </c>
      <c r="N243" s="4" t="s">
        <v>717</v>
      </c>
    </row>
    <row r="244" spans="1:14" ht="114.75" x14ac:dyDescent="0.25">
      <c r="A244" s="4" t="s">
        <v>718</v>
      </c>
      <c r="B244" s="4"/>
      <c r="C244" s="4" t="s">
        <v>18</v>
      </c>
      <c r="D244" s="4" t="s">
        <v>19</v>
      </c>
      <c r="E244" s="5">
        <v>38704</v>
      </c>
      <c r="F244" s="4" t="s">
        <v>28</v>
      </c>
      <c r="G244" s="4" t="s">
        <v>591</v>
      </c>
      <c r="H244" s="4" t="s">
        <v>22</v>
      </c>
      <c r="I244" s="4" t="s">
        <v>23</v>
      </c>
      <c r="J244" s="4" t="s">
        <v>24</v>
      </c>
      <c r="K244" s="4" t="s">
        <v>44</v>
      </c>
      <c r="L244" s="6">
        <v>36</v>
      </c>
      <c r="M244" s="4" t="s">
        <v>26</v>
      </c>
      <c r="N244" s="4" t="s">
        <v>719</v>
      </c>
    </row>
    <row r="245" spans="1:14" ht="114.75" x14ac:dyDescent="0.25">
      <c r="A245" s="4" t="s">
        <v>720</v>
      </c>
      <c r="B245" s="4"/>
      <c r="C245" s="4" t="s">
        <v>18</v>
      </c>
      <c r="D245" s="4" t="s">
        <v>19</v>
      </c>
      <c r="E245" s="5">
        <v>38704</v>
      </c>
      <c r="F245" s="4" t="s">
        <v>28</v>
      </c>
      <c r="G245" s="4" t="s">
        <v>591</v>
      </c>
      <c r="H245" s="4" t="s">
        <v>22</v>
      </c>
      <c r="I245" s="4" t="s">
        <v>23</v>
      </c>
      <c r="J245" s="4" t="s">
        <v>24</v>
      </c>
      <c r="K245" s="4" t="s">
        <v>44</v>
      </c>
      <c r="L245" s="6">
        <v>36</v>
      </c>
      <c r="M245" s="4" t="s">
        <v>26</v>
      </c>
      <c r="N245" s="4" t="s">
        <v>721</v>
      </c>
    </row>
    <row r="246" spans="1:14" ht="51" x14ac:dyDescent="0.25">
      <c r="A246" s="4" t="s">
        <v>722</v>
      </c>
      <c r="B246" s="4"/>
      <c r="C246" s="4" t="s">
        <v>18</v>
      </c>
      <c r="D246" s="4" t="s">
        <v>19</v>
      </c>
      <c r="E246" s="5">
        <v>38704</v>
      </c>
      <c r="F246" s="4" t="s">
        <v>28</v>
      </c>
      <c r="G246" s="4" t="s">
        <v>32</v>
      </c>
      <c r="H246" s="4" t="s">
        <v>22</v>
      </c>
      <c r="I246" s="4" t="s">
        <v>23</v>
      </c>
      <c r="J246" s="4" t="s">
        <v>24</v>
      </c>
      <c r="K246" s="4" t="s">
        <v>44</v>
      </c>
      <c r="L246" s="6">
        <v>970</v>
      </c>
      <c r="M246" s="4" t="s">
        <v>26</v>
      </c>
      <c r="N246" s="4" t="s">
        <v>249</v>
      </c>
    </row>
    <row r="247" spans="1:14" ht="51" x14ac:dyDescent="0.25">
      <c r="A247" s="4" t="s">
        <v>723</v>
      </c>
      <c r="B247" s="4"/>
      <c r="C247" s="4" t="s">
        <v>18</v>
      </c>
      <c r="D247" s="4" t="s">
        <v>19</v>
      </c>
      <c r="E247" s="5">
        <v>38704</v>
      </c>
      <c r="F247" s="4" t="s">
        <v>28</v>
      </c>
      <c r="G247" s="4" t="s">
        <v>32</v>
      </c>
      <c r="H247" s="4" t="s">
        <v>22</v>
      </c>
      <c r="I247" s="4" t="s">
        <v>23</v>
      </c>
      <c r="J247" s="4" t="s">
        <v>24</v>
      </c>
      <c r="K247" s="4" t="s">
        <v>44</v>
      </c>
      <c r="L247" s="6">
        <v>1000</v>
      </c>
      <c r="M247" s="4" t="s">
        <v>26</v>
      </c>
      <c r="N247" s="4" t="s">
        <v>724</v>
      </c>
    </row>
    <row r="248" spans="1:14" ht="51" x14ac:dyDescent="0.25">
      <c r="A248" s="4" t="s">
        <v>725</v>
      </c>
      <c r="B248" s="4"/>
      <c r="C248" s="4" t="s">
        <v>18</v>
      </c>
      <c r="D248" s="4" t="s">
        <v>19</v>
      </c>
      <c r="E248" s="5">
        <v>38704</v>
      </c>
      <c r="F248" s="4" t="s">
        <v>28</v>
      </c>
      <c r="G248" s="4" t="s">
        <v>32</v>
      </c>
      <c r="H248" s="4" t="s">
        <v>22</v>
      </c>
      <c r="I248" s="4" t="s">
        <v>23</v>
      </c>
      <c r="J248" s="4" t="s">
        <v>24</v>
      </c>
      <c r="K248" s="4" t="s">
        <v>44</v>
      </c>
      <c r="L248" s="6">
        <v>642</v>
      </c>
      <c r="M248" s="4" t="s">
        <v>26</v>
      </c>
      <c r="N248" s="4" t="s">
        <v>253</v>
      </c>
    </row>
    <row r="249" spans="1:14" ht="51" x14ac:dyDescent="0.25">
      <c r="A249" s="4" t="s">
        <v>726</v>
      </c>
      <c r="B249" s="4"/>
      <c r="C249" s="4" t="s">
        <v>18</v>
      </c>
      <c r="D249" s="4" t="s">
        <v>19</v>
      </c>
      <c r="E249" s="5">
        <v>38704</v>
      </c>
      <c r="F249" s="4" t="s">
        <v>28</v>
      </c>
      <c r="G249" s="4" t="s">
        <v>32</v>
      </c>
      <c r="H249" s="4" t="s">
        <v>22</v>
      </c>
      <c r="I249" s="4" t="s">
        <v>23</v>
      </c>
      <c r="J249" s="4" t="s">
        <v>24</v>
      </c>
      <c r="K249" s="4" t="s">
        <v>208</v>
      </c>
      <c r="L249" s="6">
        <v>868</v>
      </c>
      <c r="M249" s="4" t="s">
        <v>26</v>
      </c>
      <c r="N249" s="4" t="s">
        <v>269</v>
      </c>
    </row>
    <row r="250" spans="1:14" ht="51" x14ac:dyDescent="0.25">
      <c r="A250" s="4" t="s">
        <v>727</v>
      </c>
      <c r="B250" s="4"/>
      <c r="C250" s="4" t="s">
        <v>18</v>
      </c>
      <c r="D250" s="4" t="s">
        <v>19</v>
      </c>
      <c r="E250" s="5">
        <v>38704</v>
      </c>
      <c r="F250" s="4" t="s">
        <v>28</v>
      </c>
      <c r="G250" s="4" t="s">
        <v>32</v>
      </c>
      <c r="H250" s="4" t="s">
        <v>22</v>
      </c>
      <c r="I250" s="4" t="s">
        <v>23</v>
      </c>
      <c r="J250" s="4" t="s">
        <v>24</v>
      </c>
      <c r="K250" s="4" t="s">
        <v>208</v>
      </c>
      <c r="L250" s="6">
        <v>1008</v>
      </c>
      <c r="M250" s="4" t="s">
        <v>26</v>
      </c>
      <c r="N250" s="4" t="s">
        <v>273</v>
      </c>
    </row>
    <row r="251" spans="1:14" ht="51" x14ac:dyDescent="0.25">
      <c r="A251" s="4" t="s">
        <v>728</v>
      </c>
      <c r="B251" s="4"/>
      <c r="C251" s="4" t="s">
        <v>18</v>
      </c>
      <c r="D251" s="4" t="s">
        <v>19</v>
      </c>
      <c r="E251" s="5">
        <v>38704</v>
      </c>
      <c r="F251" s="4" t="s">
        <v>28</v>
      </c>
      <c r="G251" s="4" t="s">
        <v>32</v>
      </c>
      <c r="H251" s="4" t="s">
        <v>22</v>
      </c>
      <c r="I251" s="4" t="s">
        <v>23</v>
      </c>
      <c r="J251" s="4" t="s">
        <v>24</v>
      </c>
      <c r="K251" s="4" t="s">
        <v>729</v>
      </c>
      <c r="L251" s="6">
        <v>1000</v>
      </c>
      <c r="M251" s="4" t="s">
        <v>26</v>
      </c>
      <c r="N251" s="4" t="s">
        <v>281</v>
      </c>
    </row>
    <row r="252" spans="1:14" ht="51" x14ac:dyDescent="0.25">
      <c r="A252" s="4" t="s">
        <v>730</v>
      </c>
      <c r="B252" s="4"/>
      <c r="C252" s="4" t="s">
        <v>18</v>
      </c>
      <c r="D252" s="4" t="s">
        <v>19</v>
      </c>
      <c r="E252" s="5">
        <v>38704</v>
      </c>
      <c r="F252" s="4" t="s">
        <v>28</v>
      </c>
      <c r="G252" s="4" t="s">
        <v>32</v>
      </c>
      <c r="H252" s="4" t="s">
        <v>22</v>
      </c>
      <c r="I252" s="4" t="s">
        <v>23</v>
      </c>
      <c r="J252" s="4" t="s">
        <v>24</v>
      </c>
      <c r="K252" s="4" t="s">
        <v>729</v>
      </c>
      <c r="L252" s="6">
        <v>1410</v>
      </c>
      <c r="M252" s="4" t="s">
        <v>26</v>
      </c>
      <c r="N252" s="4" t="s">
        <v>289</v>
      </c>
    </row>
    <row r="253" spans="1:14" ht="51" x14ac:dyDescent="0.25">
      <c r="A253" s="4" t="s">
        <v>731</v>
      </c>
      <c r="B253" s="4"/>
      <c r="C253" s="4" t="s">
        <v>18</v>
      </c>
      <c r="D253" s="4" t="s">
        <v>19</v>
      </c>
      <c r="E253" s="5">
        <v>38704</v>
      </c>
      <c r="F253" s="4" t="s">
        <v>28</v>
      </c>
      <c r="G253" s="4" t="s">
        <v>32</v>
      </c>
      <c r="H253" s="4" t="s">
        <v>22</v>
      </c>
      <c r="I253" s="4" t="s">
        <v>23</v>
      </c>
      <c r="J253" s="4" t="s">
        <v>24</v>
      </c>
      <c r="K253" s="4" t="s">
        <v>208</v>
      </c>
      <c r="L253" s="6">
        <v>1508</v>
      </c>
      <c r="M253" s="4" t="s">
        <v>26</v>
      </c>
      <c r="N253" s="4" t="s">
        <v>293</v>
      </c>
    </row>
    <row r="254" spans="1:14" ht="51" x14ac:dyDescent="0.25">
      <c r="A254" s="4" t="s">
        <v>732</v>
      </c>
      <c r="B254" s="4"/>
      <c r="C254" s="4" t="s">
        <v>18</v>
      </c>
      <c r="D254" s="4" t="s">
        <v>19</v>
      </c>
      <c r="E254" s="5">
        <v>40429</v>
      </c>
      <c r="F254" s="4" t="s">
        <v>28</v>
      </c>
      <c r="G254" s="4" t="s">
        <v>32</v>
      </c>
      <c r="H254" s="4" t="s">
        <v>733</v>
      </c>
      <c r="I254" s="4" t="s">
        <v>23</v>
      </c>
      <c r="J254" s="4" t="s">
        <v>319</v>
      </c>
      <c r="K254" s="4" t="s">
        <v>320</v>
      </c>
      <c r="L254" s="6">
        <v>826</v>
      </c>
      <c r="M254" s="4" t="s">
        <v>26</v>
      </c>
      <c r="N254" s="4" t="s">
        <v>734</v>
      </c>
    </row>
    <row r="255" spans="1:14" ht="51" x14ac:dyDescent="0.25">
      <c r="A255" s="4" t="s">
        <v>735</v>
      </c>
      <c r="B255" s="4"/>
      <c r="C255" s="4" t="s">
        <v>18</v>
      </c>
      <c r="D255" s="4" t="s">
        <v>19</v>
      </c>
      <c r="E255" s="5">
        <v>38704</v>
      </c>
      <c r="F255" s="4" t="s">
        <v>28</v>
      </c>
      <c r="G255" s="4" t="s">
        <v>32</v>
      </c>
      <c r="H255" s="4" t="s">
        <v>22</v>
      </c>
      <c r="I255" s="4" t="s">
        <v>23</v>
      </c>
      <c r="J255" s="4" t="s">
        <v>24</v>
      </c>
      <c r="K255" s="4" t="s">
        <v>208</v>
      </c>
      <c r="L255" s="6">
        <v>760</v>
      </c>
      <c r="M255" s="4" t="s">
        <v>26</v>
      </c>
      <c r="N255" s="4" t="s">
        <v>301</v>
      </c>
    </row>
    <row r="256" spans="1:14" ht="51" x14ac:dyDescent="0.25">
      <c r="A256" s="4" t="s">
        <v>736</v>
      </c>
      <c r="B256" s="4"/>
      <c r="C256" s="4" t="s">
        <v>18</v>
      </c>
      <c r="D256" s="4" t="s">
        <v>19</v>
      </c>
      <c r="E256" s="5">
        <v>38704</v>
      </c>
      <c r="F256" s="4" t="s">
        <v>28</v>
      </c>
      <c r="G256" s="4" t="s">
        <v>32</v>
      </c>
      <c r="H256" s="4" t="s">
        <v>22</v>
      </c>
      <c r="I256" s="4" t="s">
        <v>23</v>
      </c>
      <c r="J256" s="4" t="s">
        <v>24</v>
      </c>
      <c r="K256" s="4" t="s">
        <v>208</v>
      </c>
      <c r="L256" s="6">
        <v>1109</v>
      </c>
      <c r="M256" s="4" t="s">
        <v>26</v>
      </c>
      <c r="N256" s="4" t="s">
        <v>737</v>
      </c>
    </row>
    <row r="257" spans="1:14" ht="51" x14ac:dyDescent="0.25">
      <c r="A257" s="4" t="s">
        <v>738</v>
      </c>
      <c r="B257" s="4"/>
      <c r="C257" s="4" t="s">
        <v>18</v>
      </c>
      <c r="D257" s="4" t="s">
        <v>19</v>
      </c>
      <c r="E257" s="5">
        <v>38704</v>
      </c>
      <c r="F257" s="4" t="s">
        <v>28</v>
      </c>
      <c r="G257" s="4" t="s">
        <v>32</v>
      </c>
      <c r="H257" s="4" t="s">
        <v>22</v>
      </c>
      <c r="I257" s="4" t="s">
        <v>23</v>
      </c>
      <c r="J257" s="4" t="s">
        <v>24</v>
      </c>
      <c r="K257" s="4" t="s">
        <v>208</v>
      </c>
      <c r="L257" s="6">
        <v>835</v>
      </c>
      <c r="M257" s="4" t="s">
        <v>26</v>
      </c>
      <c r="N257" s="4" t="s">
        <v>739</v>
      </c>
    </row>
    <row r="258" spans="1:14" ht="51" x14ac:dyDescent="0.25">
      <c r="A258" s="4" t="s">
        <v>740</v>
      </c>
      <c r="B258" s="4"/>
      <c r="C258" s="4" t="s">
        <v>18</v>
      </c>
      <c r="D258" s="4" t="s">
        <v>19</v>
      </c>
      <c r="E258" s="5">
        <v>38704</v>
      </c>
      <c r="F258" s="4" t="s">
        <v>28</v>
      </c>
      <c r="G258" s="4" t="s">
        <v>32</v>
      </c>
      <c r="H258" s="4" t="s">
        <v>22</v>
      </c>
      <c r="I258" s="4" t="s">
        <v>23</v>
      </c>
      <c r="J258" s="4" t="s">
        <v>24</v>
      </c>
      <c r="K258" s="4" t="s">
        <v>208</v>
      </c>
      <c r="L258" s="6">
        <v>617</v>
      </c>
      <c r="M258" s="4" t="s">
        <v>26</v>
      </c>
      <c r="N258" s="4" t="s">
        <v>317</v>
      </c>
    </row>
    <row r="259" spans="1:14" ht="51" x14ac:dyDescent="0.25">
      <c r="A259" s="4" t="s">
        <v>741</v>
      </c>
      <c r="B259" s="4"/>
      <c r="C259" s="4" t="s">
        <v>18</v>
      </c>
      <c r="D259" s="4" t="s">
        <v>19</v>
      </c>
      <c r="E259" s="5">
        <v>38704</v>
      </c>
      <c r="F259" s="4" t="s">
        <v>28</v>
      </c>
      <c r="G259" s="4" t="s">
        <v>32</v>
      </c>
      <c r="H259" s="4" t="s">
        <v>22</v>
      </c>
      <c r="I259" s="4" t="s">
        <v>23</v>
      </c>
      <c r="J259" s="4" t="s">
        <v>24</v>
      </c>
      <c r="K259" s="4" t="s">
        <v>208</v>
      </c>
      <c r="L259" s="6">
        <v>800</v>
      </c>
      <c r="M259" s="4" t="s">
        <v>26</v>
      </c>
      <c r="N259" s="4" t="s">
        <v>742</v>
      </c>
    </row>
    <row r="260" spans="1:14" ht="51" x14ac:dyDescent="0.25">
      <c r="A260" s="4" t="s">
        <v>743</v>
      </c>
      <c r="B260" s="4"/>
      <c r="C260" s="4" t="s">
        <v>18</v>
      </c>
      <c r="D260" s="4" t="s">
        <v>19</v>
      </c>
      <c r="E260" s="5">
        <v>38704</v>
      </c>
      <c r="F260" s="4" t="s">
        <v>28</v>
      </c>
      <c r="G260" s="4" t="s">
        <v>32</v>
      </c>
      <c r="H260" s="4" t="s">
        <v>22</v>
      </c>
      <c r="I260" s="4" t="s">
        <v>23</v>
      </c>
      <c r="J260" s="4" t="s">
        <v>24</v>
      </c>
      <c r="K260" s="4" t="s">
        <v>208</v>
      </c>
      <c r="L260" s="6">
        <v>684</v>
      </c>
      <c r="M260" s="4" t="s">
        <v>26</v>
      </c>
      <c r="N260" s="4" t="s">
        <v>744</v>
      </c>
    </row>
    <row r="261" spans="1:14" ht="51" x14ac:dyDescent="0.25">
      <c r="A261" s="4" t="s">
        <v>745</v>
      </c>
      <c r="B261" s="4"/>
      <c r="C261" s="4" t="s">
        <v>18</v>
      </c>
      <c r="D261" s="4" t="s">
        <v>19</v>
      </c>
      <c r="E261" s="5">
        <v>38704</v>
      </c>
      <c r="F261" s="4" t="s">
        <v>28</v>
      </c>
      <c r="G261" s="4" t="s">
        <v>32</v>
      </c>
      <c r="H261" s="4" t="s">
        <v>22</v>
      </c>
      <c r="I261" s="4" t="s">
        <v>23</v>
      </c>
      <c r="J261" s="4" t="s">
        <v>24</v>
      </c>
      <c r="K261" s="4" t="s">
        <v>208</v>
      </c>
      <c r="L261" s="6">
        <v>1052</v>
      </c>
      <c r="M261" s="4" t="s">
        <v>26</v>
      </c>
      <c r="N261" s="4" t="s">
        <v>325</v>
      </c>
    </row>
    <row r="262" spans="1:14" ht="51" x14ac:dyDescent="0.25">
      <c r="A262" s="4" t="s">
        <v>746</v>
      </c>
      <c r="B262" s="4"/>
      <c r="C262" s="4" t="s">
        <v>18</v>
      </c>
      <c r="D262" s="4" t="s">
        <v>19</v>
      </c>
      <c r="E262" s="5">
        <v>38704</v>
      </c>
      <c r="F262" s="4" t="s">
        <v>28</v>
      </c>
      <c r="G262" s="4" t="s">
        <v>32</v>
      </c>
      <c r="H262" s="4" t="s">
        <v>22</v>
      </c>
      <c r="I262" s="4" t="s">
        <v>23</v>
      </c>
      <c r="J262" s="4" t="s">
        <v>24</v>
      </c>
      <c r="K262" s="4" t="s">
        <v>208</v>
      </c>
      <c r="L262" s="6">
        <v>769</v>
      </c>
      <c r="M262" s="4" t="s">
        <v>26</v>
      </c>
      <c r="N262" s="4" t="s">
        <v>747</v>
      </c>
    </row>
    <row r="263" spans="1:14" ht="51" x14ac:dyDescent="0.25">
      <c r="A263" s="4" t="s">
        <v>748</v>
      </c>
      <c r="B263" s="4"/>
      <c r="C263" s="4" t="s">
        <v>18</v>
      </c>
      <c r="D263" s="4" t="s">
        <v>19</v>
      </c>
      <c r="E263" s="5">
        <v>38704</v>
      </c>
      <c r="F263" s="4" t="s">
        <v>28</v>
      </c>
      <c r="G263" s="4" t="s">
        <v>32</v>
      </c>
      <c r="H263" s="4" t="s">
        <v>22</v>
      </c>
      <c r="I263" s="4" t="s">
        <v>23</v>
      </c>
      <c r="J263" s="4" t="s">
        <v>24</v>
      </c>
      <c r="K263" s="4" t="s">
        <v>208</v>
      </c>
      <c r="L263" s="6">
        <v>950</v>
      </c>
      <c r="M263" s="4" t="s">
        <v>26</v>
      </c>
      <c r="N263" s="4" t="s">
        <v>571</v>
      </c>
    </row>
    <row r="264" spans="1:14" ht="51" x14ac:dyDescent="0.25">
      <c r="A264" s="4" t="s">
        <v>749</v>
      </c>
      <c r="B264" s="4"/>
      <c r="C264" s="4" t="s">
        <v>18</v>
      </c>
      <c r="D264" s="4" t="s">
        <v>19</v>
      </c>
      <c r="E264" s="5">
        <v>38704</v>
      </c>
      <c r="F264" s="4" t="s">
        <v>28</v>
      </c>
      <c r="G264" s="4" t="s">
        <v>32</v>
      </c>
      <c r="H264" s="4" t="s">
        <v>22</v>
      </c>
      <c r="I264" s="4" t="s">
        <v>23</v>
      </c>
      <c r="J264" s="4" t="s">
        <v>24</v>
      </c>
      <c r="K264" s="4" t="s">
        <v>208</v>
      </c>
      <c r="L264" s="6">
        <v>540</v>
      </c>
      <c r="M264" s="4" t="s">
        <v>26</v>
      </c>
      <c r="N264" s="4" t="s">
        <v>750</v>
      </c>
    </row>
    <row r="265" spans="1:14" ht="51" x14ac:dyDescent="0.25">
      <c r="A265" s="4" t="s">
        <v>751</v>
      </c>
      <c r="B265" s="4"/>
      <c r="C265" s="4" t="s">
        <v>18</v>
      </c>
      <c r="D265" s="4" t="s">
        <v>19</v>
      </c>
      <c r="E265" s="5">
        <v>38704</v>
      </c>
      <c r="F265" s="4" t="s">
        <v>28</v>
      </c>
      <c r="G265" s="4" t="s">
        <v>32</v>
      </c>
      <c r="H265" s="4" t="s">
        <v>22</v>
      </c>
      <c r="I265" s="4" t="s">
        <v>23</v>
      </c>
      <c r="J265" s="4" t="s">
        <v>24</v>
      </c>
      <c r="K265" s="4" t="s">
        <v>208</v>
      </c>
      <c r="L265" s="6">
        <v>841</v>
      </c>
      <c r="M265" s="4" t="s">
        <v>26</v>
      </c>
      <c r="N265" s="4" t="s">
        <v>360</v>
      </c>
    </row>
    <row r="266" spans="1:14" ht="51" x14ac:dyDescent="0.25">
      <c r="A266" s="4" t="s">
        <v>752</v>
      </c>
      <c r="B266" s="4"/>
      <c r="C266" s="4" t="s">
        <v>18</v>
      </c>
      <c r="D266" s="4" t="s">
        <v>19</v>
      </c>
      <c r="E266" s="5">
        <v>38704</v>
      </c>
      <c r="F266" s="4" t="s">
        <v>28</v>
      </c>
      <c r="G266" s="4" t="s">
        <v>32</v>
      </c>
      <c r="H266" s="4" t="s">
        <v>22</v>
      </c>
      <c r="I266" s="4" t="s">
        <v>23</v>
      </c>
      <c r="J266" s="4" t="s">
        <v>24</v>
      </c>
      <c r="K266" s="4" t="s">
        <v>208</v>
      </c>
      <c r="L266" s="6">
        <v>820</v>
      </c>
      <c r="M266" s="4" t="s">
        <v>26</v>
      </c>
      <c r="N266" s="4" t="s">
        <v>753</v>
      </c>
    </row>
    <row r="267" spans="1:14" ht="114.75" x14ac:dyDescent="0.25">
      <c r="A267" s="4" t="s">
        <v>754</v>
      </c>
      <c r="B267" s="4"/>
      <c r="C267" s="4" t="s">
        <v>18</v>
      </c>
      <c r="D267" s="4" t="s">
        <v>19</v>
      </c>
      <c r="E267" s="5">
        <v>37537</v>
      </c>
      <c r="F267" s="4" t="s">
        <v>28</v>
      </c>
      <c r="G267" s="4" t="s">
        <v>591</v>
      </c>
      <c r="H267" s="4" t="s">
        <v>22</v>
      </c>
      <c r="I267" s="4" t="s">
        <v>23</v>
      </c>
      <c r="J267" s="4" t="s">
        <v>592</v>
      </c>
      <c r="K267" s="4" t="s">
        <v>593</v>
      </c>
      <c r="L267" s="6">
        <v>32</v>
      </c>
      <c r="M267" s="4" t="s">
        <v>26</v>
      </c>
      <c r="N267" s="4" t="s">
        <v>755</v>
      </c>
    </row>
    <row r="268" spans="1:14" ht="63.75" x14ac:dyDescent="0.25">
      <c r="A268" s="4" t="s">
        <v>756</v>
      </c>
      <c r="B268" s="4"/>
      <c r="C268" s="4" t="s">
        <v>18</v>
      </c>
      <c r="D268" s="4" t="s">
        <v>19</v>
      </c>
      <c r="E268" s="5">
        <v>38704</v>
      </c>
      <c r="F268" s="4" t="s">
        <v>28</v>
      </c>
      <c r="G268" s="4" t="s">
        <v>32</v>
      </c>
      <c r="H268" s="4" t="s">
        <v>22</v>
      </c>
      <c r="I268" s="4" t="s">
        <v>23</v>
      </c>
      <c r="J268" s="4" t="s">
        <v>24</v>
      </c>
      <c r="K268" s="4" t="s">
        <v>757</v>
      </c>
      <c r="L268" s="6">
        <v>696</v>
      </c>
      <c r="M268" s="4" t="s">
        <v>26</v>
      </c>
      <c r="N268" s="4" t="s">
        <v>313</v>
      </c>
    </row>
    <row r="269" spans="1:14" ht="51" x14ac:dyDescent="0.25">
      <c r="A269" s="4" t="s">
        <v>758</v>
      </c>
      <c r="B269" s="4"/>
      <c r="C269" s="4" t="s">
        <v>18</v>
      </c>
      <c r="D269" s="4" t="s">
        <v>19</v>
      </c>
      <c r="E269" s="5">
        <v>38704</v>
      </c>
      <c r="F269" s="4" t="s">
        <v>28</v>
      </c>
      <c r="G269" s="4" t="s">
        <v>32</v>
      </c>
      <c r="H269" s="4" t="s">
        <v>22</v>
      </c>
      <c r="I269" s="4" t="s">
        <v>23</v>
      </c>
      <c r="J269" s="4" t="s">
        <v>24</v>
      </c>
      <c r="K269" s="4" t="s">
        <v>208</v>
      </c>
      <c r="L269" s="6">
        <v>1000</v>
      </c>
      <c r="M269" s="4" t="s">
        <v>26</v>
      </c>
      <c r="N269" s="4" t="s">
        <v>202</v>
      </c>
    </row>
    <row r="270" spans="1:14" ht="51" x14ac:dyDescent="0.25">
      <c r="A270" s="4" t="s">
        <v>759</v>
      </c>
      <c r="B270" s="4"/>
      <c r="C270" s="4" t="s">
        <v>18</v>
      </c>
      <c r="D270" s="4" t="s">
        <v>19</v>
      </c>
      <c r="E270" s="5">
        <v>38704</v>
      </c>
      <c r="F270" s="4" t="s">
        <v>28</v>
      </c>
      <c r="G270" s="4" t="s">
        <v>32</v>
      </c>
      <c r="H270" s="4" t="s">
        <v>22</v>
      </c>
      <c r="I270" s="4" t="s">
        <v>23</v>
      </c>
      <c r="J270" s="4" t="s">
        <v>24</v>
      </c>
      <c r="K270" s="4" t="s">
        <v>729</v>
      </c>
      <c r="L270" s="6">
        <v>735</v>
      </c>
      <c r="M270" s="4" t="s">
        <v>26</v>
      </c>
      <c r="N270" s="4" t="s">
        <v>206</v>
      </c>
    </row>
    <row r="271" spans="1:14" ht="63.75" x14ac:dyDescent="0.25">
      <c r="A271" s="4" t="s">
        <v>760</v>
      </c>
      <c r="B271" s="4"/>
      <c r="C271" s="4" t="s">
        <v>18</v>
      </c>
      <c r="D271" s="4" t="s">
        <v>19</v>
      </c>
      <c r="E271" s="5">
        <v>38704</v>
      </c>
      <c r="F271" s="4" t="s">
        <v>28</v>
      </c>
      <c r="G271" s="4" t="s">
        <v>32</v>
      </c>
      <c r="H271" s="4" t="s">
        <v>22</v>
      </c>
      <c r="I271" s="4" t="s">
        <v>23</v>
      </c>
      <c r="J271" s="4" t="s">
        <v>24</v>
      </c>
      <c r="K271" s="4" t="s">
        <v>757</v>
      </c>
      <c r="L271" s="6">
        <v>900</v>
      </c>
      <c r="M271" s="4" t="s">
        <v>26</v>
      </c>
      <c r="N271" s="4" t="s">
        <v>761</v>
      </c>
    </row>
    <row r="272" spans="1:14" ht="51" x14ac:dyDescent="0.25">
      <c r="A272" s="4" t="s">
        <v>762</v>
      </c>
      <c r="B272" s="4"/>
      <c r="C272" s="4" t="s">
        <v>18</v>
      </c>
      <c r="D272" s="4" t="s">
        <v>19</v>
      </c>
      <c r="E272" s="5">
        <v>38704</v>
      </c>
      <c r="F272" s="4" t="s">
        <v>28</v>
      </c>
      <c r="G272" s="4" t="s">
        <v>32</v>
      </c>
      <c r="H272" s="4" t="s">
        <v>22</v>
      </c>
      <c r="I272" s="4" t="s">
        <v>23</v>
      </c>
      <c r="J272" s="4" t="s">
        <v>24</v>
      </c>
      <c r="K272" s="4" t="s">
        <v>208</v>
      </c>
      <c r="L272" s="6">
        <v>680</v>
      </c>
      <c r="M272" s="4" t="s">
        <v>26</v>
      </c>
      <c r="N272" s="4" t="s">
        <v>763</v>
      </c>
    </row>
    <row r="273" spans="1:14" ht="51" x14ac:dyDescent="0.25">
      <c r="A273" s="4" t="s">
        <v>764</v>
      </c>
      <c r="B273" s="4"/>
      <c r="C273" s="4" t="s">
        <v>18</v>
      </c>
      <c r="D273" s="4" t="s">
        <v>19</v>
      </c>
      <c r="E273" s="5">
        <v>38704</v>
      </c>
      <c r="F273" s="4" t="s">
        <v>28</v>
      </c>
      <c r="G273" s="4" t="s">
        <v>32</v>
      </c>
      <c r="H273" s="4" t="s">
        <v>22</v>
      </c>
      <c r="I273" s="4" t="s">
        <v>23</v>
      </c>
      <c r="J273" s="4" t="s">
        <v>24</v>
      </c>
      <c r="K273" s="4" t="s">
        <v>208</v>
      </c>
      <c r="L273" s="6">
        <v>791</v>
      </c>
      <c r="M273" s="4" t="s">
        <v>26</v>
      </c>
      <c r="N273" s="4" t="s">
        <v>765</v>
      </c>
    </row>
    <row r="274" spans="1:14" ht="51" x14ac:dyDescent="0.25">
      <c r="A274" s="4" t="s">
        <v>766</v>
      </c>
      <c r="B274" s="4"/>
      <c r="C274" s="4" t="s">
        <v>18</v>
      </c>
      <c r="D274" s="4" t="s">
        <v>19</v>
      </c>
      <c r="E274" s="5">
        <v>38558</v>
      </c>
      <c r="F274" s="4" t="s">
        <v>28</v>
      </c>
      <c r="G274" s="4" t="s">
        <v>32</v>
      </c>
      <c r="H274" s="4" t="s">
        <v>22</v>
      </c>
      <c r="I274" s="4" t="s">
        <v>23</v>
      </c>
      <c r="J274" s="4" t="s">
        <v>24</v>
      </c>
      <c r="K274" s="4" t="s">
        <v>208</v>
      </c>
      <c r="L274" s="6">
        <v>532</v>
      </c>
      <c r="M274" s="4" t="s">
        <v>26</v>
      </c>
      <c r="N274" s="4" t="s">
        <v>217</v>
      </c>
    </row>
    <row r="275" spans="1:14" ht="51" x14ac:dyDescent="0.25">
      <c r="A275" s="4" t="s">
        <v>767</v>
      </c>
      <c r="B275" s="4"/>
      <c r="C275" s="4" t="s">
        <v>18</v>
      </c>
      <c r="D275" s="4" t="s">
        <v>19</v>
      </c>
      <c r="E275" s="5">
        <v>38704</v>
      </c>
      <c r="F275" s="4" t="s">
        <v>28</v>
      </c>
      <c r="G275" s="4" t="s">
        <v>32</v>
      </c>
      <c r="H275" s="4" t="s">
        <v>22</v>
      </c>
      <c r="I275" s="4" t="s">
        <v>23</v>
      </c>
      <c r="J275" s="4" t="s">
        <v>24</v>
      </c>
      <c r="K275" s="4" t="s">
        <v>208</v>
      </c>
      <c r="L275" s="6">
        <v>800</v>
      </c>
      <c r="M275" s="4" t="s">
        <v>26</v>
      </c>
      <c r="N275" s="4" t="s">
        <v>768</v>
      </c>
    </row>
    <row r="276" spans="1:14" ht="51" x14ac:dyDescent="0.25">
      <c r="A276" s="4" t="s">
        <v>769</v>
      </c>
      <c r="B276" s="4"/>
      <c r="C276" s="4" t="s">
        <v>18</v>
      </c>
      <c r="D276" s="4" t="s">
        <v>19</v>
      </c>
      <c r="E276" s="5">
        <v>38704</v>
      </c>
      <c r="F276" s="4" t="s">
        <v>28</v>
      </c>
      <c r="G276" s="4" t="s">
        <v>32</v>
      </c>
      <c r="H276" s="4" t="s">
        <v>22</v>
      </c>
      <c r="I276" s="4" t="s">
        <v>23</v>
      </c>
      <c r="J276" s="4" t="s">
        <v>24</v>
      </c>
      <c r="K276" s="4" t="s">
        <v>208</v>
      </c>
      <c r="L276" s="6">
        <v>687</v>
      </c>
      <c r="M276" s="4" t="s">
        <v>26</v>
      </c>
      <c r="N276" s="4" t="s">
        <v>102</v>
      </c>
    </row>
    <row r="277" spans="1:14" ht="51" x14ac:dyDescent="0.25">
      <c r="A277" s="4" t="s">
        <v>770</v>
      </c>
      <c r="B277" s="4"/>
      <c r="C277" s="4" t="s">
        <v>18</v>
      </c>
      <c r="D277" s="4" t="s">
        <v>19</v>
      </c>
      <c r="E277" s="5">
        <v>38704</v>
      </c>
      <c r="F277" s="4" t="s">
        <v>28</v>
      </c>
      <c r="G277" s="4" t="s">
        <v>32</v>
      </c>
      <c r="H277" s="4" t="s">
        <v>22</v>
      </c>
      <c r="I277" s="4" t="s">
        <v>23</v>
      </c>
      <c r="J277" s="4" t="s">
        <v>24</v>
      </c>
      <c r="K277" s="4" t="s">
        <v>729</v>
      </c>
      <c r="L277" s="6">
        <v>663</v>
      </c>
      <c r="M277" s="4" t="s">
        <v>26</v>
      </c>
      <c r="N277" s="4" t="s">
        <v>106</v>
      </c>
    </row>
    <row r="278" spans="1:14" ht="51" x14ac:dyDescent="0.25">
      <c r="A278" s="4" t="s">
        <v>771</v>
      </c>
      <c r="B278" s="4"/>
      <c r="C278" s="4" t="s">
        <v>18</v>
      </c>
      <c r="D278" s="4" t="s">
        <v>19</v>
      </c>
      <c r="E278" s="5">
        <v>38704</v>
      </c>
      <c r="F278" s="4" t="s">
        <v>28</v>
      </c>
      <c r="G278" s="4" t="s">
        <v>32</v>
      </c>
      <c r="H278" s="4" t="s">
        <v>22</v>
      </c>
      <c r="I278" s="4" t="s">
        <v>23</v>
      </c>
      <c r="J278" s="4" t="s">
        <v>24</v>
      </c>
      <c r="K278" s="4" t="s">
        <v>208</v>
      </c>
      <c r="L278" s="6">
        <v>764</v>
      </c>
      <c r="M278" s="4" t="s">
        <v>26</v>
      </c>
      <c r="N278" s="4" t="s">
        <v>772</v>
      </c>
    </row>
    <row r="279" spans="1:14" ht="51" x14ac:dyDescent="0.25">
      <c r="A279" s="4" t="s">
        <v>773</v>
      </c>
      <c r="B279" s="4"/>
      <c r="C279" s="4" t="s">
        <v>18</v>
      </c>
      <c r="D279" s="4" t="s">
        <v>19</v>
      </c>
      <c r="E279" s="5">
        <v>38704</v>
      </c>
      <c r="F279" s="4" t="s">
        <v>28</v>
      </c>
      <c r="G279" s="4" t="s">
        <v>32</v>
      </c>
      <c r="H279" s="4" t="s">
        <v>22</v>
      </c>
      <c r="I279" s="4" t="s">
        <v>23</v>
      </c>
      <c r="J279" s="4" t="s">
        <v>24</v>
      </c>
      <c r="K279" s="4" t="s">
        <v>208</v>
      </c>
      <c r="L279" s="6">
        <v>643</v>
      </c>
      <c r="M279" s="4" t="s">
        <v>26</v>
      </c>
      <c r="N279" s="4" t="s">
        <v>774</v>
      </c>
    </row>
    <row r="280" spans="1:14" ht="51" x14ac:dyDescent="0.25">
      <c r="A280" s="4" t="s">
        <v>775</v>
      </c>
      <c r="B280" s="4"/>
      <c r="C280" s="4" t="s">
        <v>18</v>
      </c>
      <c r="D280" s="4" t="s">
        <v>19</v>
      </c>
      <c r="E280" s="5">
        <v>38704</v>
      </c>
      <c r="F280" s="4" t="s">
        <v>28</v>
      </c>
      <c r="G280" s="4" t="s">
        <v>32</v>
      </c>
      <c r="H280" s="4" t="s">
        <v>22</v>
      </c>
      <c r="I280" s="4" t="s">
        <v>23</v>
      </c>
      <c r="J280" s="4" t="s">
        <v>24</v>
      </c>
      <c r="K280" s="4" t="s">
        <v>208</v>
      </c>
      <c r="L280" s="6">
        <v>722</v>
      </c>
      <c r="M280" s="4" t="s">
        <v>26</v>
      </c>
      <c r="N280" s="4" t="s">
        <v>776</v>
      </c>
    </row>
    <row r="281" spans="1:14" ht="153" x14ac:dyDescent="0.25">
      <c r="A281" s="4" t="s">
        <v>777</v>
      </c>
      <c r="B281" s="4"/>
      <c r="C281" s="4" t="s">
        <v>18</v>
      </c>
      <c r="D281" s="4" t="s">
        <v>19</v>
      </c>
      <c r="E281" s="5">
        <v>38704</v>
      </c>
      <c r="F281" s="4" t="s">
        <v>28</v>
      </c>
      <c r="G281" s="4" t="s">
        <v>32</v>
      </c>
      <c r="H281" s="4" t="s">
        <v>22</v>
      </c>
      <c r="I281" s="4" t="s">
        <v>23</v>
      </c>
      <c r="J281" s="4" t="s">
        <v>24</v>
      </c>
      <c r="K281" s="4" t="s">
        <v>778</v>
      </c>
      <c r="L281" s="6">
        <v>941</v>
      </c>
      <c r="M281" s="4" t="s">
        <v>26</v>
      </c>
      <c r="N281" s="4" t="s">
        <v>779</v>
      </c>
    </row>
    <row r="282" spans="1:14" ht="63.75" x14ac:dyDescent="0.25">
      <c r="A282" s="4" t="s">
        <v>780</v>
      </c>
      <c r="B282" s="4"/>
      <c r="C282" s="4" t="s">
        <v>18</v>
      </c>
      <c r="D282" s="4" t="s">
        <v>19</v>
      </c>
      <c r="E282" s="5">
        <v>38704</v>
      </c>
      <c r="F282" s="4" t="s">
        <v>28</v>
      </c>
      <c r="G282" s="4" t="s">
        <v>32</v>
      </c>
      <c r="H282" s="4" t="s">
        <v>22</v>
      </c>
      <c r="I282" s="4" t="s">
        <v>23</v>
      </c>
      <c r="J282" s="4" t="s">
        <v>24</v>
      </c>
      <c r="K282" s="4" t="s">
        <v>757</v>
      </c>
      <c r="L282" s="6">
        <v>1109</v>
      </c>
      <c r="M282" s="4" t="s">
        <v>26</v>
      </c>
      <c r="N282" s="4" t="s">
        <v>781</v>
      </c>
    </row>
    <row r="283" spans="1:14" ht="51" x14ac:dyDescent="0.25">
      <c r="A283" s="4" t="s">
        <v>782</v>
      </c>
      <c r="B283" s="4"/>
      <c r="C283" s="4" t="s">
        <v>18</v>
      </c>
      <c r="D283" s="4" t="s">
        <v>19</v>
      </c>
      <c r="E283" s="5">
        <v>38704</v>
      </c>
      <c r="F283" s="4" t="s">
        <v>28</v>
      </c>
      <c r="G283" s="4" t="s">
        <v>32</v>
      </c>
      <c r="H283" s="4" t="s">
        <v>22</v>
      </c>
      <c r="I283" s="4" t="s">
        <v>23</v>
      </c>
      <c r="J283" s="4" t="s">
        <v>24</v>
      </c>
      <c r="K283" s="4" t="s">
        <v>729</v>
      </c>
      <c r="L283" s="6">
        <v>1000</v>
      </c>
      <c r="M283" s="4" t="s">
        <v>26</v>
      </c>
      <c r="N283" s="4" t="s">
        <v>783</v>
      </c>
    </row>
    <row r="284" spans="1:14" ht="51" x14ac:dyDescent="0.25">
      <c r="A284" s="4" t="s">
        <v>784</v>
      </c>
      <c r="B284" s="4"/>
      <c r="C284" s="4" t="s">
        <v>18</v>
      </c>
      <c r="D284" s="4" t="s">
        <v>19</v>
      </c>
      <c r="E284" s="5">
        <v>38704</v>
      </c>
      <c r="F284" s="4" t="s">
        <v>28</v>
      </c>
      <c r="G284" s="4" t="s">
        <v>32</v>
      </c>
      <c r="H284" s="4" t="s">
        <v>22</v>
      </c>
      <c r="I284" s="4" t="s">
        <v>23</v>
      </c>
      <c r="J284" s="4" t="s">
        <v>24</v>
      </c>
      <c r="K284" s="4" t="s">
        <v>208</v>
      </c>
      <c r="L284" s="6">
        <v>646</v>
      </c>
      <c r="M284" s="4" t="s">
        <v>26</v>
      </c>
      <c r="N284" s="4" t="s">
        <v>774</v>
      </c>
    </row>
    <row r="285" spans="1:14" ht="51" x14ac:dyDescent="0.25">
      <c r="A285" s="4" t="s">
        <v>785</v>
      </c>
      <c r="B285" s="4"/>
      <c r="C285" s="4" t="s">
        <v>18</v>
      </c>
      <c r="D285" s="4" t="s">
        <v>19</v>
      </c>
      <c r="E285" s="5">
        <v>38704</v>
      </c>
      <c r="F285" s="4" t="s">
        <v>28</v>
      </c>
      <c r="G285" s="4" t="s">
        <v>32</v>
      </c>
      <c r="H285" s="4" t="s">
        <v>22</v>
      </c>
      <c r="I285" s="4" t="s">
        <v>23</v>
      </c>
      <c r="J285" s="4" t="s">
        <v>24</v>
      </c>
      <c r="K285" s="4" t="s">
        <v>208</v>
      </c>
      <c r="L285" s="6">
        <v>725</v>
      </c>
      <c r="M285" s="4" t="s">
        <v>26</v>
      </c>
      <c r="N285" s="4" t="s">
        <v>137</v>
      </c>
    </row>
    <row r="286" spans="1:14" ht="51" x14ac:dyDescent="0.25">
      <c r="A286" s="4" t="s">
        <v>786</v>
      </c>
      <c r="B286" s="4"/>
      <c r="C286" s="4" t="s">
        <v>18</v>
      </c>
      <c r="D286" s="4" t="s">
        <v>19</v>
      </c>
      <c r="E286" s="5">
        <v>38704</v>
      </c>
      <c r="F286" s="4" t="s">
        <v>28</v>
      </c>
      <c r="G286" s="4" t="s">
        <v>32</v>
      </c>
      <c r="H286" s="4" t="s">
        <v>22</v>
      </c>
      <c r="I286" s="4" t="s">
        <v>23</v>
      </c>
      <c r="J286" s="4" t="s">
        <v>24</v>
      </c>
      <c r="K286" s="4" t="s">
        <v>208</v>
      </c>
      <c r="L286" s="6">
        <v>800</v>
      </c>
      <c r="M286" s="4" t="s">
        <v>26</v>
      </c>
      <c r="N286" s="4" t="s">
        <v>787</v>
      </c>
    </row>
    <row r="287" spans="1:14" ht="51" x14ac:dyDescent="0.25">
      <c r="A287" s="4" t="s">
        <v>788</v>
      </c>
      <c r="B287" s="4"/>
      <c r="C287" s="4" t="s">
        <v>18</v>
      </c>
      <c r="D287" s="4" t="s">
        <v>19</v>
      </c>
      <c r="E287" s="5">
        <v>38704</v>
      </c>
      <c r="F287" s="4" t="s">
        <v>28</v>
      </c>
      <c r="G287" s="4" t="s">
        <v>32</v>
      </c>
      <c r="H287" s="4" t="s">
        <v>22</v>
      </c>
      <c r="I287" s="4" t="s">
        <v>23</v>
      </c>
      <c r="J287" s="4" t="s">
        <v>24</v>
      </c>
      <c r="K287" s="4" t="s">
        <v>729</v>
      </c>
      <c r="L287" s="6">
        <v>800</v>
      </c>
      <c r="M287" s="4" t="s">
        <v>26</v>
      </c>
      <c r="N287" s="4" t="s">
        <v>789</v>
      </c>
    </row>
    <row r="288" spans="1:14" ht="114.75" x14ac:dyDescent="0.25">
      <c r="A288" s="4" t="s">
        <v>790</v>
      </c>
      <c r="B288" s="4"/>
      <c r="C288" s="4" t="s">
        <v>18</v>
      </c>
      <c r="D288" s="4" t="s">
        <v>19</v>
      </c>
      <c r="E288" s="5">
        <v>37556</v>
      </c>
      <c r="F288" s="4" t="s">
        <v>28</v>
      </c>
      <c r="G288" s="4" t="s">
        <v>591</v>
      </c>
      <c r="H288" s="4" t="s">
        <v>22</v>
      </c>
      <c r="I288" s="4" t="s">
        <v>23</v>
      </c>
      <c r="J288" s="4" t="s">
        <v>592</v>
      </c>
      <c r="K288" s="4" t="s">
        <v>593</v>
      </c>
      <c r="L288" s="6">
        <v>32</v>
      </c>
      <c r="M288" s="4" t="s">
        <v>26</v>
      </c>
      <c r="N288" s="4" t="s">
        <v>715</v>
      </c>
    </row>
    <row r="289" spans="1:14" ht="51" x14ac:dyDescent="0.25">
      <c r="A289" s="4" t="s">
        <v>791</v>
      </c>
      <c r="B289" s="4"/>
      <c r="C289" s="4" t="s">
        <v>18</v>
      </c>
      <c r="D289" s="4" t="s">
        <v>19</v>
      </c>
      <c r="E289" s="5">
        <v>38704</v>
      </c>
      <c r="F289" s="4" t="s">
        <v>28</v>
      </c>
      <c r="G289" s="4" t="s">
        <v>32</v>
      </c>
      <c r="H289" s="4" t="s">
        <v>22</v>
      </c>
      <c r="I289" s="4" t="s">
        <v>23</v>
      </c>
      <c r="J289" s="4" t="s">
        <v>24</v>
      </c>
      <c r="K289" s="4" t="s">
        <v>208</v>
      </c>
      <c r="L289" s="6">
        <v>733</v>
      </c>
      <c r="M289" s="4" t="s">
        <v>26</v>
      </c>
      <c r="N289" s="4" t="s">
        <v>149</v>
      </c>
    </row>
    <row r="290" spans="1:14" ht="51" x14ac:dyDescent="0.25">
      <c r="A290" s="4" t="s">
        <v>792</v>
      </c>
      <c r="B290" s="4"/>
      <c r="C290" s="4" t="s">
        <v>18</v>
      </c>
      <c r="D290" s="4" t="s">
        <v>19</v>
      </c>
      <c r="E290" s="5">
        <v>38704</v>
      </c>
      <c r="F290" s="4" t="s">
        <v>28</v>
      </c>
      <c r="G290" s="4" t="s">
        <v>32</v>
      </c>
      <c r="H290" s="4" t="s">
        <v>22</v>
      </c>
      <c r="I290" s="4" t="s">
        <v>23</v>
      </c>
      <c r="J290" s="4" t="s">
        <v>24</v>
      </c>
      <c r="K290" s="4" t="s">
        <v>729</v>
      </c>
      <c r="L290" s="6">
        <v>928</v>
      </c>
      <c r="M290" s="4" t="s">
        <v>26</v>
      </c>
      <c r="N290" s="4" t="s">
        <v>156</v>
      </c>
    </row>
    <row r="291" spans="1:14" ht="51" x14ac:dyDescent="0.25">
      <c r="A291" s="4" t="s">
        <v>793</v>
      </c>
      <c r="B291" s="4"/>
      <c r="C291" s="4" t="s">
        <v>18</v>
      </c>
      <c r="D291" s="4" t="s">
        <v>19</v>
      </c>
      <c r="E291" s="5">
        <v>38704</v>
      </c>
      <c r="F291" s="4" t="s">
        <v>28</v>
      </c>
      <c r="G291" s="4" t="s">
        <v>32</v>
      </c>
      <c r="H291" s="4" t="s">
        <v>22</v>
      </c>
      <c r="I291" s="4" t="s">
        <v>23</v>
      </c>
      <c r="J291" s="4" t="s">
        <v>24</v>
      </c>
      <c r="K291" s="4" t="s">
        <v>208</v>
      </c>
      <c r="L291" s="6">
        <v>559</v>
      </c>
      <c r="M291" s="4" t="s">
        <v>26</v>
      </c>
      <c r="N291" s="4" t="s">
        <v>794</v>
      </c>
    </row>
    <row r="292" spans="1:14" ht="51" x14ac:dyDescent="0.25">
      <c r="A292" s="4" t="s">
        <v>795</v>
      </c>
      <c r="B292" s="4"/>
      <c r="C292" s="4" t="s">
        <v>18</v>
      </c>
      <c r="D292" s="4" t="s">
        <v>19</v>
      </c>
      <c r="E292" s="5">
        <v>38704</v>
      </c>
      <c r="F292" s="4" t="s">
        <v>28</v>
      </c>
      <c r="G292" s="4" t="s">
        <v>32</v>
      </c>
      <c r="H292" s="4" t="s">
        <v>22</v>
      </c>
      <c r="I292" s="4" t="s">
        <v>23</v>
      </c>
      <c r="J292" s="4" t="s">
        <v>24</v>
      </c>
      <c r="K292" s="4" t="s">
        <v>796</v>
      </c>
      <c r="L292" s="6">
        <v>800</v>
      </c>
      <c r="M292" s="4" t="s">
        <v>26</v>
      </c>
      <c r="N292" s="4" t="s">
        <v>797</v>
      </c>
    </row>
    <row r="293" spans="1:14" ht="51" x14ac:dyDescent="0.25">
      <c r="A293" s="4" t="s">
        <v>798</v>
      </c>
      <c r="B293" s="4"/>
      <c r="C293" s="4" t="s">
        <v>18</v>
      </c>
      <c r="D293" s="4" t="s">
        <v>19</v>
      </c>
      <c r="E293" s="5">
        <v>38704</v>
      </c>
      <c r="F293" s="4" t="s">
        <v>28</v>
      </c>
      <c r="G293" s="4" t="s">
        <v>32</v>
      </c>
      <c r="H293" s="4" t="s">
        <v>22</v>
      </c>
      <c r="I293" s="4" t="s">
        <v>23</v>
      </c>
      <c r="J293" s="4" t="s">
        <v>24</v>
      </c>
      <c r="K293" s="4" t="s">
        <v>208</v>
      </c>
      <c r="L293" s="6">
        <v>637</v>
      </c>
      <c r="M293" s="4" t="s">
        <v>26</v>
      </c>
      <c r="N293" s="4" t="s">
        <v>799</v>
      </c>
    </row>
    <row r="294" spans="1:14" ht="51" x14ac:dyDescent="0.25">
      <c r="A294" s="4" t="s">
        <v>800</v>
      </c>
      <c r="B294" s="4"/>
      <c r="C294" s="4" t="s">
        <v>18</v>
      </c>
      <c r="D294" s="4" t="s">
        <v>19</v>
      </c>
      <c r="E294" s="5">
        <v>38704</v>
      </c>
      <c r="F294" s="4" t="s">
        <v>28</v>
      </c>
      <c r="G294" s="4" t="s">
        <v>32</v>
      </c>
      <c r="H294" s="4" t="s">
        <v>22</v>
      </c>
      <c r="I294" s="4" t="s">
        <v>23</v>
      </c>
      <c r="J294" s="4" t="s">
        <v>24</v>
      </c>
      <c r="K294" s="4" t="s">
        <v>208</v>
      </c>
      <c r="L294" s="6">
        <v>616</v>
      </c>
      <c r="M294" s="4" t="s">
        <v>26</v>
      </c>
      <c r="N294" s="4" t="s">
        <v>167</v>
      </c>
    </row>
    <row r="295" spans="1:14" ht="51" x14ac:dyDescent="0.25">
      <c r="A295" s="4" t="s">
        <v>801</v>
      </c>
      <c r="B295" s="4"/>
      <c r="C295" s="4" t="s">
        <v>18</v>
      </c>
      <c r="D295" s="4" t="s">
        <v>19</v>
      </c>
      <c r="E295" s="5">
        <v>38704</v>
      </c>
      <c r="F295" s="4" t="s">
        <v>28</v>
      </c>
      <c r="G295" s="4" t="s">
        <v>32</v>
      </c>
      <c r="H295" s="4" t="s">
        <v>22</v>
      </c>
      <c r="I295" s="4" t="s">
        <v>23</v>
      </c>
      <c r="J295" s="4" t="s">
        <v>24</v>
      </c>
      <c r="K295" s="4" t="s">
        <v>208</v>
      </c>
      <c r="L295" s="6">
        <v>618</v>
      </c>
      <c r="M295" s="4" t="s">
        <v>26</v>
      </c>
      <c r="N295" s="4" t="s">
        <v>178</v>
      </c>
    </row>
    <row r="296" spans="1:14" ht="51" x14ac:dyDescent="0.25">
      <c r="A296" s="4" t="s">
        <v>802</v>
      </c>
      <c r="B296" s="4"/>
      <c r="C296" s="4" t="s">
        <v>18</v>
      </c>
      <c r="D296" s="4" t="s">
        <v>19</v>
      </c>
      <c r="E296" s="5">
        <v>38704</v>
      </c>
      <c r="F296" s="4" t="s">
        <v>28</v>
      </c>
      <c r="G296" s="4" t="s">
        <v>32</v>
      </c>
      <c r="H296" s="4" t="s">
        <v>22</v>
      </c>
      <c r="I296" s="4" t="s">
        <v>23</v>
      </c>
      <c r="J296" s="4" t="s">
        <v>24</v>
      </c>
      <c r="K296" s="4" t="s">
        <v>729</v>
      </c>
      <c r="L296" s="6">
        <v>608</v>
      </c>
      <c r="M296" s="4" t="s">
        <v>26</v>
      </c>
      <c r="N296" s="4" t="s">
        <v>198</v>
      </c>
    </row>
    <row r="297" spans="1:14" ht="51" x14ac:dyDescent="0.25">
      <c r="A297" s="4" t="s">
        <v>803</v>
      </c>
      <c r="B297" s="4"/>
      <c r="C297" s="4" t="s">
        <v>18</v>
      </c>
      <c r="D297" s="4" t="s">
        <v>19</v>
      </c>
      <c r="E297" s="5">
        <v>38704</v>
      </c>
      <c r="F297" s="4" t="s">
        <v>28</v>
      </c>
      <c r="G297" s="4" t="s">
        <v>32</v>
      </c>
      <c r="H297" s="4" t="s">
        <v>22</v>
      </c>
      <c r="I297" s="4" t="s">
        <v>23</v>
      </c>
      <c r="J297" s="4" t="s">
        <v>24</v>
      </c>
      <c r="K297" s="4" t="s">
        <v>729</v>
      </c>
      <c r="L297" s="6">
        <v>676</v>
      </c>
      <c r="M297" s="4" t="s">
        <v>26</v>
      </c>
      <c r="N297" s="4" t="s">
        <v>369</v>
      </c>
    </row>
    <row r="298" spans="1:14" ht="51" x14ac:dyDescent="0.25">
      <c r="A298" s="4" t="s">
        <v>804</v>
      </c>
      <c r="B298" s="4"/>
      <c r="C298" s="4" t="s">
        <v>18</v>
      </c>
      <c r="D298" s="4" t="s">
        <v>19</v>
      </c>
      <c r="E298" s="5">
        <v>38704</v>
      </c>
      <c r="F298" s="4" t="s">
        <v>28</v>
      </c>
      <c r="G298" s="4" t="s">
        <v>32</v>
      </c>
      <c r="H298" s="4" t="s">
        <v>22</v>
      </c>
      <c r="I298" s="4" t="s">
        <v>23</v>
      </c>
      <c r="J298" s="4" t="s">
        <v>24</v>
      </c>
      <c r="K298" s="4" t="s">
        <v>729</v>
      </c>
      <c r="L298" s="6">
        <v>912</v>
      </c>
      <c r="M298" s="4" t="s">
        <v>26</v>
      </c>
      <c r="N298" s="4" t="s">
        <v>377</v>
      </c>
    </row>
    <row r="299" spans="1:14" ht="51" x14ac:dyDescent="0.25">
      <c r="A299" s="4" t="s">
        <v>805</v>
      </c>
      <c r="B299" s="4"/>
      <c r="C299" s="4" t="s">
        <v>18</v>
      </c>
      <c r="D299" s="4" t="s">
        <v>19</v>
      </c>
      <c r="E299" s="5">
        <v>38704</v>
      </c>
      <c r="F299" s="4" t="s">
        <v>28</v>
      </c>
      <c r="G299" s="4" t="s">
        <v>32</v>
      </c>
      <c r="H299" s="4" t="s">
        <v>22</v>
      </c>
      <c r="I299" s="4" t="s">
        <v>23</v>
      </c>
      <c r="J299" s="4" t="s">
        <v>806</v>
      </c>
      <c r="K299" s="4" t="s">
        <v>208</v>
      </c>
      <c r="L299" s="6">
        <v>3070</v>
      </c>
      <c r="M299" s="4" t="s">
        <v>26</v>
      </c>
      <c r="N299" s="4" t="s">
        <v>383</v>
      </c>
    </row>
    <row r="300" spans="1:14" ht="51" x14ac:dyDescent="0.25">
      <c r="A300" s="4" t="s">
        <v>807</v>
      </c>
      <c r="B300" s="4"/>
      <c r="C300" s="4" t="s">
        <v>18</v>
      </c>
      <c r="D300" s="4" t="s">
        <v>19</v>
      </c>
      <c r="E300" s="5">
        <v>38704</v>
      </c>
      <c r="F300" s="4" t="s">
        <v>28</v>
      </c>
      <c r="G300" s="4" t="s">
        <v>32</v>
      </c>
      <c r="H300" s="4" t="s">
        <v>22</v>
      </c>
      <c r="I300" s="4" t="s">
        <v>23</v>
      </c>
      <c r="J300" s="4" t="s">
        <v>24</v>
      </c>
      <c r="K300" s="4" t="s">
        <v>729</v>
      </c>
      <c r="L300" s="6">
        <v>1201</v>
      </c>
      <c r="M300" s="4" t="s">
        <v>26</v>
      </c>
      <c r="N300" s="4" t="s">
        <v>808</v>
      </c>
    </row>
    <row r="301" spans="1:14" ht="51" x14ac:dyDescent="0.25">
      <c r="A301" s="4" t="s">
        <v>809</v>
      </c>
      <c r="B301" s="4"/>
      <c r="C301" s="4" t="s">
        <v>18</v>
      </c>
      <c r="D301" s="4" t="s">
        <v>19</v>
      </c>
      <c r="E301" s="5">
        <v>38704</v>
      </c>
      <c r="F301" s="4" t="s">
        <v>28</v>
      </c>
      <c r="G301" s="4" t="s">
        <v>32</v>
      </c>
      <c r="H301" s="4" t="s">
        <v>22</v>
      </c>
      <c r="I301" s="4" t="s">
        <v>23</v>
      </c>
      <c r="J301" s="4" t="s">
        <v>24</v>
      </c>
      <c r="K301" s="4" t="s">
        <v>729</v>
      </c>
      <c r="L301" s="6">
        <v>1178</v>
      </c>
      <c r="M301" s="4" t="s">
        <v>26</v>
      </c>
      <c r="N301" s="4" t="s">
        <v>387</v>
      </c>
    </row>
    <row r="302" spans="1:14" ht="51" x14ac:dyDescent="0.25">
      <c r="A302" s="4" t="s">
        <v>810</v>
      </c>
      <c r="B302" s="4"/>
      <c r="C302" s="4" t="s">
        <v>18</v>
      </c>
      <c r="D302" s="4" t="s">
        <v>19</v>
      </c>
      <c r="E302" s="5">
        <v>38704</v>
      </c>
      <c r="F302" s="4" t="s">
        <v>28</v>
      </c>
      <c r="G302" s="4" t="s">
        <v>32</v>
      </c>
      <c r="H302" s="4" t="s">
        <v>22</v>
      </c>
      <c r="I302" s="4" t="s">
        <v>23</v>
      </c>
      <c r="J302" s="4" t="s">
        <v>24</v>
      </c>
      <c r="K302" s="4" t="s">
        <v>729</v>
      </c>
      <c r="L302" s="6">
        <v>643</v>
      </c>
      <c r="M302" s="4" t="s">
        <v>26</v>
      </c>
      <c r="N302" s="4" t="s">
        <v>391</v>
      </c>
    </row>
    <row r="303" spans="1:14" ht="51" x14ac:dyDescent="0.25">
      <c r="A303" s="4" t="s">
        <v>811</v>
      </c>
      <c r="B303" s="4"/>
      <c r="C303" s="4" t="s">
        <v>18</v>
      </c>
      <c r="D303" s="4" t="s">
        <v>19</v>
      </c>
      <c r="E303" s="5">
        <v>38704</v>
      </c>
      <c r="F303" s="4" t="s">
        <v>28</v>
      </c>
      <c r="G303" s="4" t="s">
        <v>32</v>
      </c>
      <c r="H303" s="4" t="s">
        <v>22</v>
      </c>
      <c r="I303" s="4" t="s">
        <v>23</v>
      </c>
      <c r="J303" s="4" t="s">
        <v>24</v>
      </c>
      <c r="K303" s="4" t="s">
        <v>44</v>
      </c>
      <c r="L303" s="6">
        <v>575</v>
      </c>
      <c r="M303" s="4" t="s">
        <v>26</v>
      </c>
      <c r="N303" s="4" t="s">
        <v>812</v>
      </c>
    </row>
    <row r="304" spans="1:14" ht="51" x14ac:dyDescent="0.25">
      <c r="A304" s="4" t="s">
        <v>813</v>
      </c>
      <c r="B304" s="4"/>
      <c r="C304" s="4" t="s">
        <v>18</v>
      </c>
      <c r="D304" s="4" t="s">
        <v>19</v>
      </c>
      <c r="E304" s="5">
        <v>38704</v>
      </c>
      <c r="F304" s="4" t="s">
        <v>28</v>
      </c>
      <c r="G304" s="4" t="s">
        <v>32</v>
      </c>
      <c r="H304" s="4" t="s">
        <v>22</v>
      </c>
      <c r="I304" s="4" t="s">
        <v>23</v>
      </c>
      <c r="J304" s="4" t="s">
        <v>24</v>
      </c>
      <c r="K304" s="4" t="s">
        <v>44</v>
      </c>
      <c r="L304" s="6">
        <v>586</v>
      </c>
      <c r="M304" s="4" t="s">
        <v>26</v>
      </c>
      <c r="N304" s="4" t="s">
        <v>814</v>
      </c>
    </row>
    <row r="305" spans="1:14" ht="51" x14ac:dyDescent="0.25">
      <c r="A305" s="4" t="s">
        <v>815</v>
      </c>
      <c r="B305" s="4"/>
      <c r="C305" s="4" t="s">
        <v>18</v>
      </c>
      <c r="D305" s="4" t="s">
        <v>19</v>
      </c>
      <c r="E305" s="5">
        <v>38704</v>
      </c>
      <c r="F305" s="4" t="s">
        <v>28</v>
      </c>
      <c r="G305" s="4" t="s">
        <v>32</v>
      </c>
      <c r="H305" s="4" t="s">
        <v>22</v>
      </c>
      <c r="I305" s="4" t="s">
        <v>23</v>
      </c>
      <c r="J305" s="4" t="s">
        <v>24</v>
      </c>
      <c r="K305" s="4" t="s">
        <v>208</v>
      </c>
      <c r="L305" s="6">
        <v>988</v>
      </c>
      <c r="M305" s="4" t="s">
        <v>26</v>
      </c>
      <c r="N305" s="4" t="s">
        <v>816</v>
      </c>
    </row>
    <row r="306" spans="1:14" ht="51" x14ac:dyDescent="0.25">
      <c r="A306" s="4" t="s">
        <v>817</v>
      </c>
      <c r="B306" s="4"/>
      <c r="C306" s="4" t="s">
        <v>18</v>
      </c>
      <c r="D306" s="4" t="s">
        <v>19</v>
      </c>
      <c r="E306" s="5">
        <v>38704</v>
      </c>
      <c r="F306" s="4" t="s">
        <v>28</v>
      </c>
      <c r="G306" s="4" t="s">
        <v>32</v>
      </c>
      <c r="H306" s="4" t="s">
        <v>22</v>
      </c>
      <c r="I306" s="4" t="s">
        <v>23</v>
      </c>
      <c r="J306" s="4" t="s">
        <v>24</v>
      </c>
      <c r="K306" s="4" t="s">
        <v>729</v>
      </c>
      <c r="L306" s="6">
        <v>644</v>
      </c>
      <c r="M306" s="4" t="s">
        <v>26</v>
      </c>
      <c r="N306" s="4" t="s">
        <v>443</v>
      </c>
    </row>
    <row r="307" spans="1:14" ht="51" x14ac:dyDescent="0.25">
      <c r="A307" s="4" t="s">
        <v>818</v>
      </c>
      <c r="B307" s="4"/>
      <c r="C307" s="4" t="s">
        <v>18</v>
      </c>
      <c r="D307" s="4" t="s">
        <v>19</v>
      </c>
      <c r="E307" s="5">
        <v>38704</v>
      </c>
      <c r="F307" s="4" t="s">
        <v>28</v>
      </c>
      <c r="G307" s="4" t="s">
        <v>32</v>
      </c>
      <c r="H307" s="4" t="s">
        <v>22</v>
      </c>
      <c r="I307" s="4" t="s">
        <v>23</v>
      </c>
      <c r="J307" s="4" t="s">
        <v>24</v>
      </c>
      <c r="K307" s="4" t="s">
        <v>44</v>
      </c>
      <c r="L307" s="6">
        <v>661</v>
      </c>
      <c r="M307" s="4" t="s">
        <v>26</v>
      </c>
      <c r="N307" s="4" t="s">
        <v>819</v>
      </c>
    </row>
    <row r="308" spans="1:14" ht="51" x14ac:dyDescent="0.25">
      <c r="A308" s="4" t="s">
        <v>820</v>
      </c>
      <c r="B308" s="4"/>
      <c r="C308" s="4" t="s">
        <v>18</v>
      </c>
      <c r="D308" s="4" t="s">
        <v>19</v>
      </c>
      <c r="E308" s="5">
        <v>38704</v>
      </c>
      <c r="F308" s="4" t="s">
        <v>28</v>
      </c>
      <c r="G308" s="4" t="s">
        <v>32</v>
      </c>
      <c r="H308" s="4" t="s">
        <v>22</v>
      </c>
      <c r="I308" s="4" t="s">
        <v>23</v>
      </c>
      <c r="J308" s="4" t="s">
        <v>24</v>
      </c>
      <c r="K308" s="4" t="s">
        <v>44</v>
      </c>
      <c r="L308" s="6">
        <v>1321</v>
      </c>
      <c r="M308" s="4" t="s">
        <v>26</v>
      </c>
      <c r="N308" s="4" t="s">
        <v>437</v>
      </c>
    </row>
    <row r="309" spans="1:14" ht="51" x14ac:dyDescent="0.25">
      <c r="A309" s="4" t="s">
        <v>821</v>
      </c>
      <c r="B309" s="4"/>
      <c r="C309" s="4" t="s">
        <v>18</v>
      </c>
      <c r="D309" s="4" t="s">
        <v>19</v>
      </c>
      <c r="E309" s="5">
        <v>38704</v>
      </c>
      <c r="F309" s="4" t="s">
        <v>28</v>
      </c>
      <c r="G309" s="4" t="s">
        <v>32</v>
      </c>
      <c r="H309" s="4" t="s">
        <v>22</v>
      </c>
      <c r="I309" s="4" t="s">
        <v>23</v>
      </c>
      <c r="J309" s="4" t="s">
        <v>24</v>
      </c>
      <c r="K309" s="4" t="s">
        <v>208</v>
      </c>
      <c r="L309" s="6">
        <v>1297</v>
      </c>
      <c r="M309" s="4" t="s">
        <v>26</v>
      </c>
      <c r="N309" s="4" t="s">
        <v>822</v>
      </c>
    </row>
    <row r="310" spans="1:14" ht="51" x14ac:dyDescent="0.25">
      <c r="A310" s="4" t="s">
        <v>823</v>
      </c>
      <c r="B310" s="4"/>
      <c r="C310" s="4" t="s">
        <v>18</v>
      </c>
      <c r="D310" s="4" t="s">
        <v>19</v>
      </c>
      <c r="E310" s="5">
        <v>38704</v>
      </c>
      <c r="F310" s="4" t="s">
        <v>28</v>
      </c>
      <c r="G310" s="4" t="s">
        <v>32</v>
      </c>
      <c r="H310" s="4" t="s">
        <v>22</v>
      </c>
      <c r="I310" s="4" t="s">
        <v>23</v>
      </c>
      <c r="J310" s="4" t="s">
        <v>24</v>
      </c>
      <c r="K310" s="4" t="s">
        <v>208</v>
      </c>
      <c r="L310" s="6">
        <v>672</v>
      </c>
      <c r="M310" s="4" t="s">
        <v>26</v>
      </c>
      <c r="N310" s="4" t="s">
        <v>431</v>
      </c>
    </row>
    <row r="311" spans="1:14" ht="51" x14ac:dyDescent="0.25">
      <c r="A311" s="4" t="s">
        <v>824</v>
      </c>
      <c r="B311" s="4"/>
      <c r="C311" s="4" t="s">
        <v>18</v>
      </c>
      <c r="D311" s="4" t="s">
        <v>19</v>
      </c>
      <c r="E311" s="5">
        <v>38704</v>
      </c>
      <c r="F311" s="4" t="s">
        <v>28</v>
      </c>
      <c r="G311" s="4" t="s">
        <v>32</v>
      </c>
      <c r="H311" s="4" t="s">
        <v>22</v>
      </c>
      <c r="I311" s="4" t="s">
        <v>23</v>
      </c>
      <c r="J311" s="4" t="s">
        <v>24</v>
      </c>
      <c r="K311" s="4" t="s">
        <v>208</v>
      </c>
      <c r="L311" s="6">
        <v>717</v>
      </c>
      <c r="M311" s="4" t="s">
        <v>26</v>
      </c>
      <c r="N311" s="4" t="s">
        <v>825</v>
      </c>
    </row>
    <row r="312" spans="1:14" ht="51" x14ac:dyDescent="0.25">
      <c r="A312" s="4" t="s">
        <v>826</v>
      </c>
      <c r="B312" s="4"/>
      <c r="C312" s="4" t="s">
        <v>18</v>
      </c>
      <c r="D312" s="4" t="s">
        <v>19</v>
      </c>
      <c r="E312" s="5">
        <v>38704</v>
      </c>
      <c r="F312" s="4" t="s">
        <v>28</v>
      </c>
      <c r="G312" s="4" t="s">
        <v>32</v>
      </c>
      <c r="H312" s="4" t="s">
        <v>22</v>
      </c>
      <c r="I312" s="4" t="s">
        <v>23</v>
      </c>
      <c r="J312" s="4" t="s">
        <v>24</v>
      </c>
      <c r="K312" s="4" t="s">
        <v>729</v>
      </c>
      <c r="L312" s="6">
        <v>739</v>
      </c>
      <c r="M312" s="4" t="s">
        <v>26</v>
      </c>
      <c r="N312" s="4" t="s">
        <v>827</v>
      </c>
    </row>
    <row r="313" spans="1:14" ht="51" x14ac:dyDescent="0.25">
      <c r="A313" s="4" t="s">
        <v>828</v>
      </c>
      <c r="B313" s="4"/>
      <c r="C313" s="4" t="s">
        <v>18</v>
      </c>
      <c r="D313" s="4" t="s">
        <v>19</v>
      </c>
      <c r="E313" s="5">
        <v>38704</v>
      </c>
      <c r="F313" s="4" t="s">
        <v>28</v>
      </c>
      <c r="G313" s="4" t="s">
        <v>32</v>
      </c>
      <c r="H313" s="4" t="s">
        <v>22</v>
      </c>
      <c r="I313" s="4" t="s">
        <v>23</v>
      </c>
      <c r="J313" s="4" t="s">
        <v>24</v>
      </c>
      <c r="K313" s="4" t="s">
        <v>208</v>
      </c>
      <c r="L313" s="6">
        <v>1000</v>
      </c>
      <c r="M313" s="4" t="s">
        <v>26</v>
      </c>
      <c r="N313" s="4" t="s">
        <v>829</v>
      </c>
    </row>
    <row r="314" spans="1:14" ht="51" x14ac:dyDescent="0.25">
      <c r="A314" s="4" t="s">
        <v>830</v>
      </c>
      <c r="B314" s="4"/>
      <c r="C314" s="4" t="s">
        <v>18</v>
      </c>
      <c r="D314" s="4" t="s">
        <v>19</v>
      </c>
      <c r="E314" s="5">
        <v>38704</v>
      </c>
      <c r="F314" s="4" t="s">
        <v>28</v>
      </c>
      <c r="G314" s="4" t="s">
        <v>32</v>
      </c>
      <c r="H314" s="4" t="s">
        <v>22</v>
      </c>
      <c r="I314" s="4" t="s">
        <v>23</v>
      </c>
      <c r="J314" s="4" t="s">
        <v>24</v>
      </c>
      <c r="K314" s="4" t="s">
        <v>208</v>
      </c>
      <c r="L314" s="6">
        <v>675</v>
      </c>
      <c r="M314" s="4" t="s">
        <v>26</v>
      </c>
      <c r="N314" s="4" t="s">
        <v>831</v>
      </c>
    </row>
    <row r="315" spans="1:14" ht="51" x14ac:dyDescent="0.25">
      <c r="A315" s="4" t="s">
        <v>832</v>
      </c>
      <c r="B315" s="4"/>
      <c r="C315" s="4" t="s">
        <v>18</v>
      </c>
      <c r="D315" s="4" t="s">
        <v>19</v>
      </c>
      <c r="E315" s="5">
        <v>38704</v>
      </c>
      <c r="F315" s="4" t="s">
        <v>28</v>
      </c>
      <c r="G315" s="4" t="s">
        <v>32</v>
      </c>
      <c r="H315" s="4" t="s">
        <v>22</v>
      </c>
      <c r="I315" s="4" t="s">
        <v>23</v>
      </c>
      <c r="J315" s="4" t="s">
        <v>24</v>
      </c>
      <c r="K315" s="4" t="s">
        <v>729</v>
      </c>
      <c r="L315" s="6">
        <v>575</v>
      </c>
      <c r="M315" s="4" t="s">
        <v>26</v>
      </c>
      <c r="N315" s="4" t="s">
        <v>423</v>
      </c>
    </row>
    <row r="316" spans="1:14" ht="51" x14ac:dyDescent="0.25">
      <c r="A316" s="4" t="s">
        <v>833</v>
      </c>
      <c r="B316" s="4"/>
      <c r="C316" s="4" t="s">
        <v>18</v>
      </c>
      <c r="D316" s="4" t="s">
        <v>19</v>
      </c>
      <c r="E316" s="5">
        <v>38704</v>
      </c>
      <c r="F316" s="4" t="s">
        <v>28</v>
      </c>
      <c r="G316" s="4" t="s">
        <v>32</v>
      </c>
      <c r="H316" s="4" t="s">
        <v>22</v>
      </c>
      <c r="I316" s="4" t="s">
        <v>23</v>
      </c>
      <c r="J316" s="4" t="s">
        <v>24</v>
      </c>
      <c r="K316" s="4" t="s">
        <v>208</v>
      </c>
      <c r="L316" s="6">
        <v>606</v>
      </c>
      <c r="M316" s="4" t="s">
        <v>26</v>
      </c>
      <c r="N316" s="4" t="s">
        <v>415</v>
      </c>
    </row>
    <row r="317" spans="1:14" ht="51" x14ac:dyDescent="0.25">
      <c r="A317" s="4" t="s">
        <v>834</v>
      </c>
      <c r="B317" s="4"/>
      <c r="C317" s="4" t="s">
        <v>18</v>
      </c>
      <c r="D317" s="4" t="s">
        <v>19</v>
      </c>
      <c r="E317" s="5">
        <v>38704</v>
      </c>
      <c r="F317" s="4" t="s">
        <v>28</v>
      </c>
      <c r="G317" s="4" t="s">
        <v>32</v>
      </c>
      <c r="H317" s="4" t="s">
        <v>22</v>
      </c>
      <c r="I317" s="4" t="s">
        <v>23</v>
      </c>
      <c r="J317" s="4" t="s">
        <v>24</v>
      </c>
      <c r="K317" s="4" t="s">
        <v>729</v>
      </c>
      <c r="L317" s="6">
        <v>687</v>
      </c>
      <c r="M317" s="4" t="s">
        <v>26</v>
      </c>
      <c r="N317" s="4" t="s">
        <v>835</v>
      </c>
    </row>
    <row r="318" spans="1:14" ht="51" x14ac:dyDescent="0.25">
      <c r="A318" s="4" t="s">
        <v>836</v>
      </c>
      <c r="B318" s="4"/>
      <c r="C318" s="4" t="s">
        <v>18</v>
      </c>
      <c r="D318" s="4" t="s">
        <v>19</v>
      </c>
      <c r="E318" s="5">
        <v>38704</v>
      </c>
      <c r="F318" s="4" t="s">
        <v>28</v>
      </c>
      <c r="G318" s="4" t="s">
        <v>32</v>
      </c>
      <c r="H318" s="4" t="s">
        <v>22</v>
      </c>
      <c r="I318" s="4" t="s">
        <v>23</v>
      </c>
      <c r="J318" s="4" t="s">
        <v>24</v>
      </c>
      <c r="K318" s="4" t="s">
        <v>208</v>
      </c>
      <c r="L318" s="6">
        <v>623</v>
      </c>
      <c r="M318" s="4" t="s">
        <v>26</v>
      </c>
      <c r="N318" s="4" t="s">
        <v>399</v>
      </c>
    </row>
    <row r="319" spans="1:14" ht="51" x14ac:dyDescent="0.25">
      <c r="A319" s="4" t="s">
        <v>837</v>
      </c>
      <c r="B319" s="4"/>
      <c r="C319" s="4" t="s">
        <v>18</v>
      </c>
      <c r="D319" s="4" t="s">
        <v>19</v>
      </c>
      <c r="E319" s="5">
        <v>38704</v>
      </c>
      <c r="F319" s="4" t="s">
        <v>28</v>
      </c>
      <c r="G319" s="4" t="s">
        <v>32</v>
      </c>
      <c r="H319" s="4" t="s">
        <v>22</v>
      </c>
      <c r="I319" s="4" t="s">
        <v>23</v>
      </c>
      <c r="J319" s="4" t="s">
        <v>24</v>
      </c>
      <c r="K319" s="4" t="s">
        <v>729</v>
      </c>
      <c r="L319" s="6">
        <v>599</v>
      </c>
      <c r="M319" s="4" t="s">
        <v>26</v>
      </c>
      <c r="N319" s="4" t="s">
        <v>395</v>
      </c>
    </row>
    <row r="320" spans="1:14" ht="51" x14ac:dyDescent="0.25">
      <c r="A320" s="4" t="s">
        <v>838</v>
      </c>
      <c r="B320" s="4"/>
      <c r="C320" s="4" t="s">
        <v>18</v>
      </c>
      <c r="D320" s="4" t="s">
        <v>19</v>
      </c>
      <c r="E320" s="5">
        <v>38704</v>
      </c>
      <c r="F320" s="4" t="s">
        <v>28</v>
      </c>
      <c r="G320" s="4" t="s">
        <v>32</v>
      </c>
      <c r="H320" s="4" t="s">
        <v>22</v>
      </c>
      <c r="I320" s="4" t="s">
        <v>23</v>
      </c>
      <c r="J320" s="4" t="s">
        <v>24</v>
      </c>
      <c r="K320" s="4" t="s">
        <v>44</v>
      </c>
      <c r="L320" s="6">
        <v>578</v>
      </c>
      <c r="M320" s="4" t="s">
        <v>26</v>
      </c>
      <c r="N320" s="4" t="s">
        <v>839</v>
      </c>
    </row>
    <row r="321" spans="1:14" ht="51" x14ac:dyDescent="0.25">
      <c r="A321" s="4" t="s">
        <v>840</v>
      </c>
      <c r="B321" s="4"/>
      <c r="C321" s="4" t="s">
        <v>18</v>
      </c>
      <c r="D321" s="4" t="s">
        <v>19</v>
      </c>
      <c r="E321" s="5">
        <v>38704</v>
      </c>
      <c r="F321" s="4" t="s">
        <v>28</v>
      </c>
      <c r="G321" s="4" t="s">
        <v>32</v>
      </c>
      <c r="H321" s="4" t="s">
        <v>22</v>
      </c>
      <c r="I321" s="4" t="s">
        <v>23</v>
      </c>
      <c r="J321" s="4" t="s">
        <v>548</v>
      </c>
      <c r="K321" s="4" t="s">
        <v>549</v>
      </c>
      <c r="L321" s="6">
        <v>589</v>
      </c>
      <c r="M321" s="4" t="s">
        <v>26</v>
      </c>
      <c r="N321" s="4" t="s">
        <v>841</v>
      </c>
    </row>
    <row r="322" spans="1:14" ht="63.75" x14ac:dyDescent="0.25">
      <c r="A322" s="4" t="s">
        <v>842</v>
      </c>
      <c r="B322" s="4"/>
      <c r="C322" s="4" t="s">
        <v>18</v>
      </c>
      <c r="D322" s="4" t="s">
        <v>19</v>
      </c>
      <c r="E322" s="5">
        <v>38704</v>
      </c>
      <c r="F322" s="4" t="s">
        <v>28</v>
      </c>
      <c r="G322" s="4" t="s">
        <v>32</v>
      </c>
      <c r="H322" s="4" t="s">
        <v>22</v>
      </c>
      <c r="I322" s="4" t="s">
        <v>23</v>
      </c>
      <c r="J322" s="4" t="s">
        <v>843</v>
      </c>
      <c r="K322" s="4" t="s">
        <v>844</v>
      </c>
      <c r="L322" s="6">
        <v>822</v>
      </c>
      <c r="M322" s="4" t="s">
        <v>26</v>
      </c>
      <c r="N322" s="4" t="s">
        <v>845</v>
      </c>
    </row>
    <row r="323" spans="1:14" ht="63.75" x14ac:dyDescent="0.25">
      <c r="A323" s="4" t="s">
        <v>846</v>
      </c>
      <c r="B323" s="4"/>
      <c r="C323" s="4" t="s">
        <v>18</v>
      </c>
      <c r="D323" s="4" t="s">
        <v>19</v>
      </c>
      <c r="E323" s="5">
        <v>38704</v>
      </c>
      <c r="F323" s="4" t="s">
        <v>28</v>
      </c>
      <c r="G323" s="4" t="s">
        <v>32</v>
      </c>
      <c r="H323" s="4" t="s">
        <v>22</v>
      </c>
      <c r="I323" s="4" t="s">
        <v>23</v>
      </c>
      <c r="J323" s="4" t="s">
        <v>847</v>
      </c>
      <c r="K323" s="4" t="s">
        <v>848</v>
      </c>
      <c r="L323" s="6">
        <v>602</v>
      </c>
      <c r="M323" s="4" t="s">
        <v>26</v>
      </c>
      <c r="N323" s="4" t="s">
        <v>849</v>
      </c>
    </row>
    <row r="324" spans="1:14" ht="63.75" x14ac:dyDescent="0.25">
      <c r="A324" s="4" t="s">
        <v>850</v>
      </c>
      <c r="B324" s="4"/>
      <c r="C324" s="4" t="s">
        <v>18</v>
      </c>
      <c r="D324" s="4" t="s">
        <v>19</v>
      </c>
      <c r="E324" s="5">
        <v>38704</v>
      </c>
      <c r="F324" s="4" t="s">
        <v>28</v>
      </c>
      <c r="G324" s="4" t="s">
        <v>32</v>
      </c>
      <c r="H324" s="4" t="s">
        <v>22</v>
      </c>
      <c r="I324" s="4" t="s">
        <v>23</v>
      </c>
      <c r="J324" s="4" t="s">
        <v>851</v>
      </c>
      <c r="K324" s="4" t="s">
        <v>852</v>
      </c>
      <c r="L324" s="6">
        <v>579</v>
      </c>
      <c r="M324" s="4" t="s">
        <v>26</v>
      </c>
      <c r="N324" s="4" t="s">
        <v>573</v>
      </c>
    </row>
    <row r="325" spans="1:14" ht="63.75" x14ac:dyDescent="0.25">
      <c r="A325" s="4" t="s">
        <v>853</v>
      </c>
      <c r="B325" s="4"/>
      <c r="C325" s="4" t="s">
        <v>18</v>
      </c>
      <c r="D325" s="4" t="s">
        <v>19</v>
      </c>
      <c r="E325" s="5">
        <v>38704</v>
      </c>
      <c r="F325" s="4" t="s">
        <v>28</v>
      </c>
      <c r="G325" s="4" t="s">
        <v>32</v>
      </c>
      <c r="H325" s="4" t="s">
        <v>22</v>
      </c>
      <c r="I325" s="4" t="s">
        <v>23</v>
      </c>
      <c r="J325" s="4" t="s">
        <v>854</v>
      </c>
      <c r="K325" s="4" t="s">
        <v>855</v>
      </c>
      <c r="L325" s="6">
        <v>612</v>
      </c>
      <c r="M325" s="4" t="s">
        <v>26</v>
      </c>
      <c r="N325" s="4" t="s">
        <v>856</v>
      </c>
    </row>
    <row r="326" spans="1:14" ht="63.75" x14ac:dyDescent="0.25">
      <c r="A326" s="4" t="s">
        <v>857</v>
      </c>
      <c r="B326" s="4"/>
      <c r="C326" s="4" t="s">
        <v>18</v>
      </c>
      <c r="D326" s="4" t="s">
        <v>19</v>
      </c>
      <c r="E326" s="5">
        <v>38704</v>
      </c>
      <c r="F326" s="4" t="s">
        <v>28</v>
      </c>
      <c r="G326" s="4" t="s">
        <v>32</v>
      </c>
      <c r="H326" s="4" t="s">
        <v>22</v>
      </c>
      <c r="I326" s="4" t="s">
        <v>23</v>
      </c>
      <c r="J326" s="4" t="s">
        <v>858</v>
      </c>
      <c r="K326" s="4" t="s">
        <v>859</v>
      </c>
      <c r="L326" s="6">
        <v>1442</v>
      </c>
      <c r="M326" s="4" t="s">
        <v>26</v>
      </c>
      <c r="N326" s="4" t="s">
        <v>860</v>
      </c>
    </row>
    <row r="327" spans="1:14" ht="63.75" x14ac:dyDescent="0.25">
      <c r="A327" s="4" t="s">
        <v>861</v>
      </c>
      <c r="B327" s="4"/>
      <c r="C327" s="4" t="s">
        <v>18</v>
      </c>
      <c r="D327" s="4" t="s">
        <v>19</v>
      </c>
      <c r="E327" s="5">
        <v>38704</v>
      </c>
      <c r="F327" s="4" t="s">
        <v>28</v>
      </c>
      <c r="G327" s="4" t="s">
        <v>32</v>
      </c>
      <c r="H327" s="4" t="s">
        <v>22</v>
      </c>
      <c r="I327" s="4" t="s">
        <v>23</v>
      </c>
      <c r="J327" s="4" t="s">
        <v>862</v>
      </c>
      <c r="K327" s="4" t="s">
        <v>863</v>
      </c>
      <c r="L327" s="6">
        <v>562</v>
      </c>
      <c r="M327" s="4" t="s">
        <v>26</v>
      </c>
      <c r="N327" s="4" t="s">
        <v>575</v>
      </c>
    </row>
    <row r="328" spans="1:14" ht="63.75" x14ac:dyDescent="0.25">
      <c r="A328" s="4" t="s">
        <v>864</v>
      </c>
      <c r="B328" s="4"/>
      <c r="C328" s="4" t="s">
        <v>18</v>
      </c>
      <c r="D328" s="4" t="s">
        <v>19</v>
      </c>
      <c r="E328" s="5">
        <v>38704</v>
      </c>
      <c r="F328" s="4" t="s">
        <v>28</v>
      </c>
      <c r="G328" s="4" t="s">
        <v>32</v>
      </c>
      <c r="H328" s="4" t="s">
        <v>22</v>
      </c>
      <c r="I328" s="4" t="s">
        <v>23</v>
      </c>
      <c r="J328" s="4" t="s">
        <v>843</v>
      </c>
      <c r="K328" s="4" t="s">
        <v>865</v>
      </c>
      <c r="L328" s="6">
        <v>696</v>
      </c>
      <c r="M328" s="4" t="s">
        <v>26</v>
      </c>
      <c r="N328" s="4" t="s">
        <v>612</v>
      </c>
    </row>
    <row r="329" spans="1:14" ht="63.75" x14ac:dyDescent="0.25">
      <c r="A329" s="4" t="s">
        <v>866</v>
      </c>
      <c r="B329" s="4"/>
      <c r="C329" s="4" t="s">
        <v>18</v>
      </c>
      <c r="D329" s="4" t="s">
        <v>19</v>
      </c>
      <c r="E329" s="5">
        <v>38704</v>
      </c>
      <c r="F329" s="4" t="s">
        <v>28</v>
      </c>
      <c r="G329" s="4" t="s">
        <v>32</v>
      </c>
      <c r="H329" s="4" t="s">
        <v>22</v>
      </c>
      <c r="I329" s="4" t="s">
        <v>23</v>
      </c>
      <c r="J329" s="4" t="s">
        <v>867</v>
      </c>
      <c r="K329" s="4" t="s">
        <v>868</v>
      </c>
      <c r="L329" s="6">
        <v>809</v>
      </c>
      <c r="M329" s="4" t="s">
        <v>26</v>
      </c>
      <c r="N329" s="4" t="s">
        <v>869</v>
      </c>
    </row>
    <row r="330" spans="1:14" ht="51" x14ac:dyDescent="0.25">
      <c r="A330" s="4" t="s">
        <v>870</v>
      </c>
      <c r="B330" s="4"/>
      <c r="C330" s="4" t="s">
        <v>18</v>
      </c>
      <c r="D330" s="4" t="s">
        <v>19</v>
      </c>
      <c r="E330" s="5">
        <v>38704</v>
      </c>
      <c r="F330" s="4" t="s">
        <v>28</v>
      </c>
      <c r="G330" s="4" t="s">
        <v>32</v>
      </c>
      <c r="H330" s="4" t="s">
        <v>22</v>
      </c>
      <c r="I330" s="4" t="s">
        <v>23</v>
      </c>
      <c r="J330" s="4" t="s">
        <v>548</v>
      </c>
      <c r="K330" s="4" t="s">
        <v>549</v>
      </c>
      <c r="L330" s="6">
        <v>593</v>
      </c>
      <c r="M330" s="4" t="s">
        <v>26</v>
      </c>
      <c r="N330" s="4" t="s">
        <v>871</v>
      </c>
    </row>
    <row r="331" spans="1:14" ht="51" x14ac:dyDescent="0.25">
      <c r="A331" s="4" t="s">
        <v>872</v>
      </c>
      <c r="B331" s="4"/>
      <c r="C331" s="4" t="s">
        <v>18</v>
      </c>
      <c r="D331" s="4" t="s">
        <v>19</v>
      </c>
      <c r="E331" s="5">
        <v>38704</v>
      </c>
      <c r="F331" s="4" t="s">
        <v>28</v>
      </c>
      <c r="G331" s="4" t="s">
        <v>32</v>
      </c>
      <c r="H331" s="4" t="s">
        <v>22</v>
      </c>
      <c r="I331" s="4" t="s">
        <v>23</v>
      </c>
      <c r="J331" s="4" t="s">
        <v>548</v>
      </c>
      <c r="K331" s="4" t="s">
        <v>552</v>
      </c>
      <c r="L331" s="6">
        <v>594</v>
      </c>
      <c r="M331" s="4" t="s">
        <v>26</v>
      </c>
      <c r="N331" s="4" t="s">
        <v>873</v>
      </c>
    </row>
    <row r="332" spans="1:14" ht="51" x14ac:dyDescent="0.25">
      <c r="A332" s="4" t="s">
        <v>874</v>
      </c>
      <c r="B332" s="4"/>
      <c r="C332" s="4" t="s">
        <v>18</v>
      </c>
      <c r="D332" s="4" t="s">
        <v>19</v>
      </c>
      <c r="E332" s="5">
        <v>38704</v>
      </c>
      <c r="F332" s="4" t="s">
        <v>28</v>
      </c>
      <c r="G332" s="4" t="s">
        <v>32</v>
      </c>
      <c r="H332" s="4" t="s">
        <v>22</v>
      </c>
      <c r="I332" s="4" t="s">
        <v>23</v>
      </c>
      <c r="J332" s="4" t="s">
        <v>548</v>
      </c>
      <c r="K332" s="4" t="s">
        <v>549</v>
      </c>
      <c r="L332" s="6">
        <v>608</v>
      </c>
      <c r="M332" s="4" t="s">
        <v>26</v>
      </c>
      <c r="N332" s="4" t="s">
        <v>604</v>
      </c>
    </row>
    <row r="333" spans="1:14" ht="63.75" x14ac:dyDescent="0.25">
      <c r="A333" s="4" t="s">
        <v>875</v>
      </c>
      <c r="B333" s="4"/>
      <c r="C333" s="4" t="s">
        <v>18</v>
      </c>
      <c r="D333" s="4" t="s">
        <v>19</v>
      </c>
      <c r="E333" s="5">
        <v>38704</v>
      </c>
      <c r="F333" s="4" t="s">
        <v>28</v>
      </c>
      <c r="G333" s="4" t="s">
        <v>32</v>
      </c>
      <c r="H333" s="4" t="s">
        <v>22</v>
      </c>
      <c r="I333" s="4" t="s">
        <v>23</v>
      </c>
      <c r="J333" s="4" t="s">
        <v>876</v>
      </c>
      <c r="K333" s="4" t="s">
        <v>877</v>
      </c>
      <c r="L333" s="6">
        <v>606</v>
      </c>
      <c r="M333" s="4" t="s">
        <v>26</v>
      </c>
      <c r="N333" s="4" t="s">
        <v>878</v>
      </c>
    </row>
    <row r="334" spans="1:14" ht="51" x14ac:dyDescent="0.25">
      <c r="A334" s="4" t="s">
        <v>879</v>
      </c>
      <c r="B334" s="4"/>
      <c r="C334" s="4" t="s">
        <v>18</v>
      </c>
      <c r="D334" s="4" t="s">
        <v>19</v>
      </c>
      <c r="E334" s="5">
        <v>38704</v>
      </c>
      <c r="F334" s="4" t="s">
        <v>28</v>
      </c>
      <c r="G334" s="4" t="s">
        <v>32</v>
      </c>
      <c r="H334" s="4" t="s">
        <v>22</v>
      </c>
      <c r="I334" s="4" t="s">
        <v>23</v>
      </c>
      <c r="J334" s="4" t="s">
        <v>548</v>
      </c>
      <c r="K334" s="4" t="s">
        <v>552</v>
      </c>
      <c r="L334" s="6">
        <v>730</v>
      </c>
      <c r="M334" s="4" t="s">
        <v>26</v>
      </c>
      <c r="N334" s="4" t="s">
        <v>880</v>
      </c>
    </row>
    <row r="335" spans="1:14" ht="51" x14ac:dyDescent="0.25">
      <c r="A335" s="4" t="s">
        <v>881</v>
      </c>
      <c r="B335" s="4"/>
      <c r="C335" s="4" t="s">
        <v>18</v>
      </c>
      <c r="D335" s="4" t="s">
        <v>19</v>
      </c>
      <c r="E335" s="5">
        <v>38704</v>
      </c>
      <c r="F335" s="4" t="s">
        <v>28</v>
      </c>
      <c r="G335" s="4" t="s">
        <v>32</v>
      </c>
      <c r="H335" s="4" t="s">
        <v>22</v>
      </c>
      <c r="I335" s="4" t="s">
        <v>23</v>
      </c>
      <c r="J335" s="4" t="s">
        <v>882</v>
      </c>
      <c r="K335" s="4" t="s">
        <v>883</v>
      </c>
      <c r="L335" s="6">
        <v>745</v>
      </c>
      <c r="M335" s="4" t="s">
        <v>26</v>
      </c>
      <c r="N335" s="4" t="s">
        <v>884</v>
      </c>
    </row>
    <row r="336" spans="1:14" ht="51" x14ac:dyDescent="0.25">
      <c r="A336" s="4" t="s">
        <v>885</v>
      </c>
      <c r="B336" s="4"/>
      <c r="C336" s="4" t="s">
        <v>18</v>
      </c>
      <c r="D336" s="4" t="s">
        <v>19</v>
      </c>
      <c r="E336" s="5">
        <v>38704</v>
      </c>
      <c r="F336" s="4" t="s">
        <v>28</v>
      </c>
      <c r="G336" s="4" t="s">
        <v>32</v>
      </c>
      <c r="H336" s="4" t="s">
        <v>22</v>
      </c>
      <c r="I336" s="4" t="s">
        <v>23</v>
      </c>
      <c r="J336" s="4" t="s">
        <v>882</v>
      </c>
      <c r="K336" s="4" t="s">
        <v>883</v>
      </c>
      <c r="L336" s="6">
        <v>669</v>
      </c>
      <c r="M336" s="4" t="s">
        <v>26</v>
      </c>
      <c r="N336" s="4" t="s">
        <v>886</v>
      </c>
    </row>
    <row r="337" spans="1:14" ht="51" x14ac:dyDescent="0.25">
      <c r="A337" s="4" t="s">
        <v>887</v>
      </c>
      <c r="B337" s="4"/>
      <c r="C337" s="4" t="s">
        <v>18</v>
      </c>
      <c r="D337" s="4" t="s">
        <v>19</v>
      </c>
      <c r="E337" s="5">
        <v>38704</v>
      </c>
      <c r="F337" s="4" t="s">
        <v>28</v>
      </c>
      <c r="G337" s="4" t="s">
        <v>32</v>
      </c>
      <c r="H337" s="4" t="s">
        <v>22</v>
      </c>
      <c r="I337" s="4" t="s">
        <v>23</v>
      </c>
      <c r="J337" s="4" t="s">
        <v>882</v>
      </c>
      <c r="K337" s="4" t="s">
        <v>883</v>
      </c>
      <c r="L337" s="6">
        <v>598</v>
      </c>
      <c r="M337" s="4" t="s">
        <v>26</v>
      </c>
      <c r="N337" s="4" t="s">
        <v>888</v>
      </c>
    </row>
    <row r="338" spans="1:14" ht="51" x14ac:dyDescent="0.25">
      <c r="A338" s="4" t="s">
        <v>889</v>
      </c>
      <c r="B338" s="4"/>
      <c r="C338" s="4" t="s">
        <v>18</v>
      </c>
      <c r="D338" s="4" t="s">
        <v>19</v>
      </c>
      <c r="E338" s="5">
        <v>38704</v>
      </c>
      <c r="F338" s="4" t="s">
        <v>28</v>
      </c>
      <c r="G338" s="4" t="s">
        <v>32</v>
      </c>
      <c r="H338" s="4" t="s">
        <v>22</v>
      </c>
      <c r="I338" s="4" t="s">
        <v>23</v>
      </c>
      <c r="J338" s="4" t="s">
        <v>890</v>
      </c>
      <c r="K338" s="4" t="s">
        <v>891</v>
      </c>
      <c r="L338" s="6">
        <v>611</v>
      </c>
      <c r="M338" s="4" t="s">
        <v>26</v>
      </c>
      <c r="N338" s="4" t="s">
        <v>892</v>
      </c>
    </row>
    <row r="339" spans="1:14" ht="51" x14ac:dyDescent="0.25">
      <c r="A339" s="4" t="s">
        <v>893</v>
      </c>
      <c r="B339" s="4"/>
      <c r="C339" s="4" t="s">
        <v>18</v>
      </c>
      <c r="D339" s="4" t="s">
        <v>19</v>
      </c>
      <c r="E339" s="5">
        <v>38704</v>
      </c>
      <c r="F339" s="4" t="s">
        <v>28</v>
      </c>
      <c r="G339" s="4" t="s">
        <v>32</v>
      </c>
      <c r="H339" s="4" t="s">
        <v>22</v>
      </c>
      <c r="I339" s="4" t="s">
        <v>23</v>
      </c>
      <c r="J339" s="4" t="s">
        <v>890</v>
      </c>
      <c r="K339" s="4" t="s">
        <v>891</v>
      </c>
      <c r="L339" s="6">
        <v>875</v>
      </c>
      <c r="M339" s="4" t="s">
        <v>26</v>
      </c>
      <c r="N339" s="4" t="s">
        <v>894</v>
      </c>
    </row>
    <row r="340" spans="1:14" ht="127.5" x14ac:dyDescent="0.25">
      <c r="A340" s="4" t="s">
        <v>895</v>
      </c>
      <c r="B340" s="4"/>
      <c r="C340" s="4" t="s">
        <v>18</v>
      </c>
      <c r="D340" s="4" t="s">
        <v>19</v>
      </c>
      <c r="E340" s="5">
        <v>38704</v>
      </c>
      <c r="F340" s="4" t="s">
        <v>28</v>
      </c>
      <c r="G340" s="4" t="s">
        <v>32</v>
      </c>
      <c r="H340" s="4" t="s">
        <v>22</v>
      </c>
      <c r="I340" s="4" t="s">
        <v>23</v>
      </c>
      <c r="J340" s="4" t="s">
        <v>896</v>
      </c>
      <c r="K340" s="4" t="s">
        <v>897</v>
      </c>
      <c r="L340" s="6">
        <v>674</v>
      </c>
      <c r="M340" s="4" t="s">
        <v>26</v>
      </c>
      <c r="N340" s="4" t="s">
        <v>898</v>
      </c>
    </row>
    <row r="341" spans="1:14" ht="51" x14ac:dyDescent="0.25">
      <c r="A341" s="4" t="s">
        <v>899</v>
      </c>
      <c r="B341" s="4"/>
      <c r="C341" s="4" t="s">
        <v>18</v>
      </c>
      <c r="D341" s="4" t="s">
        <v>19</v>
      </c>
      <c r="E341" s="5">
        <v>38704</v>
      </c>
      <c r="F341" s="4" t="s">
        <v>28</v>
      </c>
      <c r="G341" s="4" t="s">
        <v>32</v>
      </c>
      <c r="H341" s="4" t="s">
        <v>22</v>
      </c>
      <c r="I341" s="4" t="s">
        <v>23</v>
      </c>
      <c r="J341" s="4" t="s">
        <v>890</v>
      </c>
      <c r="K341" s="4" t="s">
        <v>891</v>
      </c>
      <c r="L341" s="6">
        <v>735</v>
      </c>
      <c r="M341" s="4" t="s">
        <v>26</v>
      </c>
      <c r="N341" s="4" t="s">
        <v>900</v>
      </c>
    </row>
    <row r="342" spans="1:14" ht="51" x14ac:dyDescent="0.25">
      <c r="A342" s="4" t="s">
        <v>901</v>
      </c>
      <c r="B342" s="4"/>
      <c r="C342" s="4" t="s">
        <v>18</v>
      </c>
      <c r="D342" s="4" t="s">
        <v>19</v>
      </c>
      <c r="E342" s="5">
        <v>38558</v>
      </c>
      <c r="F342" s="4" t="s">
        <v>28</v>
      </c>
      <c r="G342" s="4" t="s">
        <v>32</v>
      </c>
      <c r="H342" s="4" t="s">
        <v>22</v>
      </c>
      <c r="I342" s="4" t="s">
        <v>23</v>
      </c>
      <c r="J342" s="4" t="s">
        <v>890</v>
      </c>
      <c r="K342" s="4" t="s">
        <v>891</v>
      </c>
      <c r="L342" s="6">
        <v>742</v>
      </c>
      <c r="M342" s="4" t="s">
        <v>26</v>
      </c>
      <c r="N342" s="4" t="s">
        <v>902</v>
      </c>
    </row>
    <row r="343" spans="1:14" ht="63.75" x14ac:dyDescent="0.25">
      <c r="A343" s="4" t="s">
        <v>903</v>
      </c>
      <c r="B343" s="4"/>
      <c r="C343" s="4" t="s">
        <v>18</v>
      </c>
      <c r="D343" s="4" t="s">
        <v>19</v>
      </c>
      <c r="E343" s="5">
        <v>38704</v>
      </c>
      <c r="F343" s="4" t="s">
        <v>28</v>
      </c>
      <c r="G343" s="4" t="s">
        <v>32</v>
      </c>
      <c r="H343" s="4" t="s">
        <v>22</v>
      </c>
      <c r="I343" s="4" t="s">
        <v>23</v>
      </c>
      <c r="J343" s="4" t="s">
        <v>890</v>
      </c>
      <c r="K343" s="4" t="s">
        <v>891</v>
      </c>
      <c r="L343" s="6">
        <v>709</v>
      </c>
      <c r="M343" s="4" t="s">
        <v>904</v>
      </c>
      <c r="N343" s="4" t="s">
        <v>905</v>
      </c>
    </row>
    <row r="344" spans="1:14" ht="51" x14ac:dyDescent="0.25">
      <c r="A344" s="4" t="s">
        <v>906</v>
      </c>
      <c r="B344" s="4"/>
      <c r="C344" s="4" t="s">
        <v>18</v>
      </c>
      <c r="D344" s="4" t="s">
        <v>19</v>
      </c>
      <c r="E344" s="5">
        <v>38704</v>
      </c>
      <c r="F344" s="4" t="s">
        <v>28</v>
      </c>
      <c r="G344" s="4" t="s">
        <v>32</v>
      </c>
      <c r="H344" s="4" t="s">
        <v>22</v>
      </c>
      <c r="I344" s="4" t="s">
        <v>23</v>
      </c>
      <c r="J344" s="4" t="s">
        <v>890</v>
      </c>
      <c r="K344" s="4" t="s">
        <v>907</v>
      </c>
      <c r="L344" s="6">
        <v>655</v>
      </c>
      <c r="M344" s="4" t="s">
        <v>26</v>
      </c>
      <c r="N344" s="4" t="s">
        <v>908</v>
      </c>
    </row>
    <row r="345" spans="1:14" ht="51" x14ac:dyDescent="0.25">
      <c r="A345" s="4" t="s">
        <v>909</v>
      </c>
      <c r="B345" s="4"/>
      <c r="C345" s="4" t="s">
        <v>18</v>
      </c>
      <c r="D345" s="4" t="s">
        <v>19</v>
      </c>
      <c r="E345" s="5">
        <v>38704</v>
      </c>
      <c r="F345" s="4" t="s">
        <v>28</v>
      </c>
      <c r="G345" s="4" t="s">
        <v>32</v>
      </c>
      <c r="H345" s="4" t="s">
        <v>22</v>
      </c>
      <c r="I345" s="4" t="s">
        <v>23</v>
      </c>
      <c r="J345" s="4" t="s">
        <v>890</v>
      </c>
      <c r="K345" s="4" t="s">
        <v>907</v>
      </c>
      <c r="L345" s="6">
        <v>623</v>
      </c>
      <c r="M345" s="4" t="s">
        <v>26</v>
      </c>
      <c r="N345" s="4" t="s">
        <v>910</v>
      </c>
    </row>
    <row r="346" spans="1:14" ht="63.75" x14ac:dyDescent="0.25">
      <c r="A346" s="4" t="s">
        <v>911</v>
      </c>
      <c r="B346" s="4"/>
      <c r="C346" s="4" t="s">
        <v>18</v>
      </c>
      <c r="D346" s="4" t="s">
        <v>19</v>
      </c>
      <c r="E346" s="5">
        <v>38704</v>
      </c>
      <c r="F346" s="4" t="s">
        <v>28</v>
      </c>
      <c r="G346" s="4" t="s">
        <v>32</v>
      </c>
      <c r="H346" s="4" t="s">
        <v>22</v>
      </c>
      <c r="I346" s="4" t="s">
        <v>23</v>
      </c>
      <c r="J346" s="4" t="s">
        <v>890</v>
      </c>
      <c r="K346" s="4" t="s">
        <v>891</v>
      </c>
      <c r="L346" s="6">
        <v>631</v>
      </c>
      <c r="M346" s="4" t="s">
        <v>904</v>
      </c>
      <c r="N346" s="4" t="s">
        <v>912</v>
      </c>
    </row>
    <row r="347" spans="1:14" ht="51" x14ac:dyDescent="0.25">
      <c r="A347" s="4" t="s">
        <v>913</v>
      </c>
      <c r="B347" s="4"/>
      <c r="C347" s="4" t="s">
        <v>18</v>
      </c>
      <c r="D347" s="4" t="s">
        <v>19</v>
      </c>
      <c r="E347" s="5">
        <v>38704</v>
      </c>
      <c r="F347" s="4" t="s">
        <v>28</v>
      </c>
      <c r="G347" s="4" t="s">
        <v>32</v>
      </c>
      <c r="H347" s="4" t="s">
        <v>22</v>
      </c>
      <c r="I347" s="4" t="s">
        <v>23</v>
      </c>
      <c r="J347" s="4" t="s">
        <v>890</v>
      </c>
      <c r="K347" s="4" t="s">
        <v>891</v>
      </c>
      <c r="L347" s="6">
        <v>668</v>
      </c>
      <c r="M347" s="4" t="s">
        <v>26</v>
      </c>
      <c r="N347" s="4" t="s">
        <v>914</v>
      </c>
    </row>
    <row r="348" spans="1:14" ht="51" x14ac:dyDescent="0.25">
      <c r="A348" s="4" t="s">
        <v>915</v>
      </c>
      <c r="B348" s="4"/>
      <c r="C348" s="4" t="s">
        <v>18</v>
      </c>
      <c r="D348" s="4" t="s">
        <v>19</v>
      </c>
      <c r="E348" s="5">
        <v>38704</v>
      </c>
      <c r="F348" s="4" t="s">
        <v>28</v>
      </c>
      <c r="G348" s="4" t="s">
        <v>32</v>
      </c>
      <c r="H348" s="4" t="s">
        <v>22</v>
      </c>
      <c r="I348" s="4" t="s">
        <v>23</v>
      </c>
      <c r="J348" s="4" t="s">
        <v>890</v>
      </c>
      <c r="K348" s="4" t="s">
        <v>891</v>
      </c>
      <c r="L348" s="6">
        <v>634</v>
      </c>
      <c r="M348" s="4" t="s">
        <v>26</v>
      </c>
      <c r="N348" s="4" t="s">
        <v>916</v>
      </c>
    </row>
    <row r="349" spans="1:14" ht="51" x14ac:dyDescent="0.25">
      <c r="A349" s="4" t="s">
        <v>917</v>
      </c>
      <c r="B349" s="4"/>
      <c r="C349" s="4" t="s">
        <v>18</v>
      </c>
      <c r="D349" s="4" t="s">
        <v>19</v>
      </c>
      <c r="E349" s="5">
        <v>38704</v>
      </c>
      <c r="F349" s="4" t="s">
        <v>28</v>
      </c>
      <c r="G349" s="4" t="s">
        <v>32</v>
      </c>
      <c r="H349" s="4" t="s">
        <v>22</v>
      </c>
      <c r="I349" s="4" t="s">
        <v>23</v>
      </c>
      <c r="J349" s="4" t="s">
        <v>890</v>
      </c>
      <c r="K349" s="4" t="s">
        <v>891</v>
      </c>
      <c r="L349" s="6">
        <v>661</v>
      </c>
      <c r="M349" s="4" t="s">
        <v>26</v>
      </c>
      <c r="N349" s="4" t="s">
        <v>918</v>
      </c>
    </row>
    <row r="350" spans="1:14" ht="51" x14ac:dyDescent="0.25">
      <c r="A350" s="4" t="s">
        <v>919</v>
      </c>
      <c r="B350" s="4"/>
      <c r="C350" s="4" t="s">
        <v>18</v>
      </c>
      <c r="D350" s="4" t="s">
        <v>19</v>
      </c>
      <c r="E350" s="5">
        <v>38704</v>
      </c>
      <c r="F350" s="4" t="s">
        <v>28</v>
      </c>
      <c r="G350" s="4" t="s">
        <v>32</v>
      </c>
      <c r="H350" s="4" t="s">
        <v>22</v>
      </c>
      <c r="I350" s="4" t="s">
        <v>23</v>
      </c>
      <c r="J350" s="4" t="s">
        <v>890</v>
      </c>
      <c r="K350" s="4" t="s">
        <v>907</v>
      </c>
      <c r="L350" s="6">
        <v>873</v>
      </c>
      <c r="M350" s="4" t="s">
        <v>26</v>
      </c>
      <c r="N350" s="4" t="s">
        <v>920</v>
      </c>
    </row>
    <row r="351" spans="1:14" ht="114.75" x14ac:dyDescent="0.25">
      <c r="A351" s="4" t="s">
        <v>921</v>
      </c>
      <c r="B351" s="4"/>
      <c r="C351" s="4" t="s">
        <v>18</v>
      </c>
      <c r="D351" s="4" t="s">
        <v>19</v>
      </c>
      <c r="E351" s="5">
        <v>38704</v>
      </c>
      <c r="F351" s="4" t="s">
        <v>28</v>
      </c>
      <c r="G351" s="4" t="s">
        <v>591</v>
      </c>
      <c r="H351" s="4" t="s">
        <v>22</v>
      </c>
      <c r="I351" s="4" t="s">
        <v>23</v>
      </c>
      <c r="J351" s="4" t="s">
        <v>24</v>
      </c>
      <c r="K351" s="4" t="s">
        <v>636</v>
      </c>
      <c r="L351" s="6">
        <v>24</v>
      </c>
      <c r="M351" s="4" t="s">
        <v>26</v>
      </c>
      <c r="N351" s="4" t="s">
        <v>922</v>
      </c>
    </row>
    <row r="352" spans="1:14" ht="114.75" x14ac:dyDescent="0.25">
      <c r="A352" s="4" t="s">
        <v>923</v>
      </c>
      <c r="B352" s="4"/>
      <c r="C352" s="4" t="s">
        <v>18</v>
      </c>
      <c r="D352" s="4" t="s">
        <v>19</v>
      </c>
      <c r="E352" s="5">
        <v>38704</v>
      </c>
      <c r="F352" s="4" t="s">
        <v>28</v>
      </c>
      <c r="G352" s="4" t="s">
        <v>591</v>
      </c>
      <c r="H352" s="4" t="s">
        <v>22</v>
      </c>
      <c r="I352" s="4" t="s">
        <v>23</v>
      </c>
      <c r="J352" s="4" t="s">
        <v>24</v>
      </c>
      <c r="K352" s="4" t="s">
        <v>44</v>
      </c>
      <c r="L352" s="6">
        <v>24</v>
      </c>
      <c r="M352" s="4" t="s">
        <v>26</v>
      </c>
      <c r="N352" s="4" t="s">
        <v>924</v>
      </c>
    </row>
    <row r="353" spans="1:14" ht="114.75" x14ac:dyDescent="0.25">
      <c r="A353" s="4" t="s">
        <v>925</v>
      </c>
      <c r="B353" s="4"/>
      <c r="C353" s="4" t="s">
        <v>18</v>
      </c>
      <c r="D353" s="4" t="s">
        <v>19</v>
      </c>
      <c r="E353" s="5">
        <v>38704</v>
      </c>
      <c r="F353" s="4" t="s">
        <v>28</v>
      </c>
      <c r="G353" s="4" t="s">
        <v>591</v>
      </c>
      <c r="H353" s="4" t="s">
        <v>22</v>
      </c>
      <c r="I353" s="4" t="s">
        <v>23</v>
      </c>
      <c r="J353" s="4" t="s">
        <v>24</v>
      </c>
      <c r="K353" s="4" t="s">
        <v>44</v>
      </c>
      <c r="L353" s="6">
        <v>24</v>
      </c>
      <c r="M353" s="4" t="s">
        <v>26</v>
      </c>
      <c r="N353" s="4" t="s">
        <v>926</v>
      </c>
    </row>
    <row r="354" spans="1:14" ht="114.75" x14ac:dyDescent="0.25">
      <c r="A354" s="4" t="s">
        <v>927</v>
      </c>
      <c r="B354" s="4"/>
      <c r="C354" s="4" t="s">
        <v>18</v>
      </c>
      <c r="D354" s="4" t="s">
        <v>19</v>
      </c>
      <c r="E354" s="5">
        <v>38704</v>
      </c>
      <c r="F354" s="4" t="s">
        <v>28</v>
      </c>
      <c r="G354" s="4" t="s">
        <v>591</v>
      </c>
      <c r="H354" s="4" t="s">
        <v>22</v>
      </c>
      <c r="I354" s="4" t="s">
        <v>23</v>
      </c>
      <c r="J354" s="4" t="s">
        <v>24</v>
      </c>
      <c r="K354" s="4" t="s">
        <v>928</v>
      </c>
      <c r="L354" s="6">
        <v>24</v>
      </c>
      <c r="M354" s="4" t="s">
        <v>26</v>
      </c>
      <c r="N354" s="4" t="s">
        <v>929</v>
      </c>
    </row>
    <row r="355" spans="1:14" ht="114.75" x14ac:dyDescent="0.25">
      <c r="A355" s="4" t="s">
        <v>930</v>
      </c>
      <c r="B355" s="4"/>
      <c r="C355" s="4" t="s">
        <v>18</v>
      </c>
      <c r="D355" s="4" t="s">
        <v>19</v>
      </c>
      <c r="E355" s="5">
        <v>38704</v>
      </c>
      <c r="F355" s="4" t="s">
        <v>28</v>
      </c>
      <c r="G355" s="4" t="s">
        <v>591</v>
      </c>
      <c r="H355" s="4" t="s">
        <v>22</v>
      </c>
      <c r="I355" s="4" t="s">
        <v>23</v>
      </c>
      <c r="J355" s="4" t="s">
        <v>24</v>
      </c>
      <c r="K355" s="4" t="s">
        <v>44</v>
      </c>
      <c r="L355" s="6">
        <v>24</v>
      </c>
      <c r="M355" s="4" t="s">
        <v>26</v>
      </c>
      <c r="N355" s="4"/>
    </row>
    <row r="356" spans="1:14" ht="114.75" x14ac:dyDescent="0.25">
      <c r="A356" s="4" t="s">
        <v>931</v>
      </c>
      <c r="B356" s="4"/>
      <c r="C356" s="4" t="s">
        <v>18</v>
      </c>
      <c r="D356" s="4" t="s">
        <v>19</v>
      </c>
      <c r="E356" s="5">
        <v>38704</v>
      </c>
      <c r="F356" s="4" t="s">
        <v>28</v>
      </c>
      <c r="G356" s="4" t="s">
        <v>591</v>
      </c>
      <c r="H356" s="4" t="s">
        <v>22</v>
      </c>
      <c r="I356" s="4" t="s">
        <v>23</v>
      </c>
      <c r="J356" s="4" t="s">
        <v>24</v>
      </c>
      <c r="K356" s="4" t="s">
        <v>44</v>
      </c>
      <c r="L356" s="6">
        <v>24</v>
      </c>
      <c r="M356" s="4" t="s">
        <v>26</v>
      </c>
      <c r="N356" s="4" t="s">
        <v>932</v>
      </c>
    </row>
    <row r="357" spans="1:14" ht="114.75" x14ac:dyDescent="0.25">
      <c r="A357" s="4" t="s">
        <v>933</v>
      </c>
      <c r="B357" s="4"/>
      <c r="C357" s="4" t="s">
        <v>18</v>
      </c>
      <c r="D357" s="4" t="s">
        <v>19</v>
      </c>
      <c r="E357" s="5">
        <v>38704</v>
      </c>
      <c r="F357" s="4" t="s">
        <v>28</v>
      </c>
      <c r="G357" s="4" t="s">
        <v>591</v>
      </c>
      <c r="H357" s="4" t="s">
        <v>22</v>
      </c>
      <c r="I357" s="4" t="s">
        <v>23</v>
      </c>
      <c r="J357" s="4" t="s">
        <v>681</v>
      </c>
      <c r="K357" s="4" t="s">
        <v>934</v>
      </c>
      <c r="L357" s="6">
        <v>24</v>
      </c>
      <c r="M357" s="4" t="s">
        <v>26</v>
      </c>
      <c r="N357" s="4" t="s">
        <v>935</v>
      </c>
    </row>
    <row r="358" spans="1:14" ht="114.75" x14ac:dyDescent="0.25">
      <c r="A358" s="4" t="s">
        <v>936</v>
      </c>
      <c r="B358" s="4"/>
      <c r="C358" s="4" t="s">
        <v>18</v>
      </c>
      <c r="D358" s="4" t="s">
        <v>19</v>
      </c>
      <c r="E358" s="5">
        <v>38704</v>
      </c>
      <c r="F358" s="4" t="s">
        <v>28</v>
      </c>
      <c r="G358" s="4" t="s">
        <v>591</v>
      </c>
      <c r="H358" s="4" t="s">
        <v>22</v>
      </c>
      <c r="I358" s="4" t="s">
        <v>23</v>
      </c>
      <c r="J358" s="4" t="s">
        <v>24</v>
      </c>
      <c r="K358" s="4" t="s">
        <v>44</v>
      </c>
      <c r="L358" s="6">
        <v>24</v>
      </c>
      <c r="M358" s="4" t="s">
        <v>26</v>
      </c>
      <c r="N358" s="4" t="s">
        <v>937</v>
      </c>
    </row>
    <row r="359" spans="1:14" ht="114.75" x14ac:dyDescent="0.25">
      <c r="A359" s="4" t="s">
        <v>938</v>
      </c>
      <c r="B359" s="4"/>
      <c r="C359" s="4" t="s">
        <v>18</v>
      </c>
      <c r="D359" s="4" t="s">
        <v>19</v>
      </c>
      <c r="E359" s="5">
        <v>38704</v>
      </c>
      <c r="F359" s="4" t="s">
        <v>28</v>
      </c>
      <c r="G359" s="4" t="s">
        <v>591</v>
      </c>
      <c r="H359" s="4" t="s">
        <v>22</v>
      </c>
      <c r="I359" s="4" t="s">
        <v>23</v>
      </c>
      <c r="J359" s="4" t="s">
        <v>24</v>
      </c>
      <c r="K359" s="4" t="s">
        <v>636</v>
      </c>
      <c r="L359" s="6">
        <v>24</v>
      </c>
      <c r="M359" s="4" t="s">
        <v>26</v>
      </c>
      <c r="N359" s="4" t="s">
        <v>939</v>
      </c>
    </row>
    <row r="360" spans="1:14" ht="114.75" x14ac:dyDescent="0.25">
      <c r="A360" s="4" t="s">
        <v>940</v>
      </c>
      <c r="B360" s="4"/>
      <c r="C360" s="4" t="s">
        <v>18</v>
      </c>
      <c r="D360" s="4" t="s">
        <v>19</v>
      </c>
      <c r="E360" s="5">
        <v>38704</v>
      </c>
      <c r="F360" s="4" t="s">
        <v>28</v>
      </c>
      <c r="G360" s="4" t="s">
        <v>591</v>
      </c>
      <c r="H360" s="4" t="s">
        <v>22</v>
      </c>
      <c r="I360" s="4" t="s">
        <v>23</v>
      </c>
      <c r="J360" s="4" t="s">
        <v>941</v>
      </c>
      <c r="K360" s="4" t="s">
        <v>942</v>
      </c>
      <c r="L360" s="6">
        <v>24</v>
      </c>
      <c r="M360" s="4" t="s">
        <v>26</v>
      </c>
      <c r="N360" s="4" t="s">
        <v>943</v>
      </c>
    </row>
    <row r="361" spans="1:14" ht="114.75" x14ac:dyDescent="0.25">
      <c r="A361" s="4" t="s">
        <v>944</v>
      </c>
      <c r="B361" s="4"/>
      <c r="C361" s="4" t="s">
        <v>18</v>
      </c>
      <c r="D361" s="4" t="s">
        <v>19</v>
      </c>
      <c r="E361" s="5">
        <v>38704</v>
      </c>
      <c r="F361" s="4" t="s">
        <v>28</v>
      </c>
      <c r="G361" s="4" t="s">
        <v>591</v>
      </c>
      <c r="H361" s="4" t="s">
        <v>22</v>
      </c>
      <c r="I361" s="4" t="s">
        <v>23</v>
      </c>
      <c r="J361" s="4" t="s">
        <v>24</v>
      </c>
      <c r="K361" s="4" t="s">
        <v>44</v>
      </c>
      <c r="L361" s="6">
        <v>24</v>
      </c>
      <c r="M361" s="4" t="s">
        <v>26</v>
      </c>
      <c r="N361" s="4" t="s">
        <v>945</v>
      </c>
    </row>
    <row r="362" spans="1:14" ht="114.75" x14ac:dyDescent="0.25">
      <c r="A362" s="4" t="s">
        <v>946</v>
      </c>
      <c r="B362" s="4"/>
      <c r="C362" s="4" t="s">
        <v>18</v>
      </c>
      <c r="D362" s="4" t="s">
        <v>19</v>
      </c>
      <c r="E362" s="5">
        <v>38704</v>
      </c>
      <c r="F362" s="4" t="s">
        <v>28</v>
      </c>
      <c r="G362" s="4" t="s">
        <v>591</v>
      </c>
      <c r="H362" s="4" t="s">
        <v>22</v>
      </c>
      <c r="I362" s="4" t="s">
        <v>23</v>
      </c>
      <c r="J362" s="4" t="s">
        <v>24</v>
      </c>
      <c r="K362" s="4" t="s">
        <v>636</v>
      </c>
      <c r="L362" s="6">
        <v>24</v>
      </c>
      <c r="M362" s="4" t="s">
        <v>26</v>
      </c>
      <c r="N362" s="4" t="s">
        <v>167</v>
      </c>
    </row>
    <row r="363" spans="1:14" ht="114.75" x14ac:dyDescent="0.25">
      <c r="A363" s="4" t="s">
        <v>947</v>
      </c>
      <c r="B363" s="4"/>
      <c r="C363" s="4" t="s">
        <v>18</v>
      </c>
      <c r="D363" s="4" t="s">
        <v>19</v>
      </c>
      <c r="E363" s="5">
        <v>38704</v>
      </c>
      <c r="F363" s="4" t="s">
        <v>28</v>
      </c>
      <c r="G363" s="4" t="s">
        <v>591</v>
      </c>
      <c r="H363" s="4" t="s">
        <v>22</v>
      </c>
      <c r="I363" s="4" t="s">
        <v>23</v>
      </c>
      <c r="J363" s="4" t="s">
        <v>319</v>
      </c>
      <c r="K363" s="4" t="s">
        <v>673</v>
      </c>
      <c r="L363" s="6">
        <v>24</v>
      </c>
      <c r="M363" s="4" t="s">
        <v>26</v>
      </c>
      <c r="N363" s="4" t="s">
        <v>948</v>
      </c>
    </row>
    <row r="364" spans="1:14" ht="114.75" x14ac:dyDescent="0.25">
      <c r="A364" s="4" t="s">
        <v>949</v>
      </c>
      <c r="B364" s="4"/>
      <c r="C364" s="4" t="s">
        <v>18</v>
      </c>
      <c r="D364" s="4" t="s">
        <v>19</v>
      </c>
      <c r="E364" s="5">
        <v>38704</v>
      </c>
      <c r="F364" s="4" t="s">
        <v>28</v>
      </c>
      <c r="G364" s="4" t="s">
        <v>591</v>
      </c>
      <c r="H364" s="4" t="s">
        <v>22</v>
      </c>
      <c r="I364" s="4" t="s">
        <v>23</v>
      </c>
      <c r="J364" s="4" t="s">
        <v>950</v>
      </c>
      <c r="K364" s="4" t="s">
        <v>951</v>
      </c>
      <c r="L364" s="6">
        <v>24</v>
      </c>
      <c r="M364" s="4" t="s">
        <v>26</v>
      </c>
      <c r="N364" s="4" t="s">
        <v>952</v>
      </c>
    </row>
    <row r="365" spans="1:14" ht="114.75" x14ac:dyDescent="0.25">
      <c r="A365" s="4" t="s">
        <v>953</v>
      </c>
      <c r="B365" s="4"/>
      <c r="C365" s="4" t="s">
        <v>18</v>
      </c>
      <c r="D365" s="4" t="s">
        <v>19</v>
      </c>
      <c r="E365" s="5">
        <v>38704</v>
      </c>
      <c r="F365" s="4" t="s">
        <v>28</v>
      </c>
      <c r="G365" s="4" t="s">
        <v>591</v>
      </c>
      <c r="H365" s="4" t="s">
        <v>22</v>
      </c>
      <c r="I365" s="4" t="s">
        <v>23</v>
      </c>
      <c r="J365" s="4" t="s">
        <v>24</v>
      </c>
      <c r="K365" s="4" t="s">
        <v>636</v>
      </c>
      <c r="L365" s="6">
        <v>24</v>
      </c>
      <c r="M365" s="4" t="s">
        <v>26</v>
      </c>
      <c r="N365" s="4" t="s">
        <v>647</v>
      </c>
    </row>
    <row r="366" spans="1:14" ht="114.75" x14ac:dyDescent="0.25">
      <c r="A366" s="4" t="s">
        <v>954</v>
      </c>
      <c r="B366" s="4"/>
      <c r="C366" s="4" t="s">
        <v>18</v>
      </c>
      <c r="D366" s="4" t="s">
        <v>19</v>
      </c>
      <c r="E366" s="5">
        <v>38704</v>
      </c>
      <c r="F366" s="4" t="s">
        <v>28</v>
      </c>
      <c r="G366" s="4" t="s">
        <v>591</v>
      </c>
      <c r="H366" s="4" t="s">
        <v>22</v>
      </c>
      <c r="I366" s="4" t="s">
        <v>23</v>
      </c>
      <c r="J366" s="4" t="s">
        <v>24</v>
      </c>
      <c r="K366" s="4" t="s">
        <v>636</v>
      </c>
      <c r="L366" s="6">
        <v>24</v>
      </c>
      <c r="M366" s="4" t="s">
        <v>26</v>
      </c>
      <c r="N366" s="4" t="s">
        <v>955</v>
      </c>
    </row>
    <row r="367" spans="1:14" ht="114.75" x14ac:dyDescent="0.25">
      <c r="A367" s="4" t="s">
        <v>956</v>
      </c>
      <c r="B367" s="4"/>
      <c r="C367" s="4" t="s">
        <v>18</v>
      </c>
      <c r="D367" s="4" t="s">
        <v>19</v>
      </c>
      <c r="E367" s="5">
        <v>38704</v>
      </c>
      <c r="F367" s="4" t="s">
        <v>28</v>
      </c>
      <c r="G367" s="4" t="s">
        <v>591</v>
      </c>
      <c r="H367" s="4" t="s">
        <v>22</v>
      </c>
      <c r="I367" s="4" t="s">
        <v>23</v>
      </c>
      <c r="J367" s="4" t="s">
        <v>24</v>
      </c>
      <c r="K367" s="4" t="s">
        <v>44</v>
      </c>
      <c r="L367" s="6">
        <v>24</v>
      </c>
      <c r="M367" s="4" t="s">
        <v>26</v>
      </c>
      <c r="N367" s="4" t="s">
        <v>957</v>
      </c>
    </row>
    <row r="368" spans="1:14" ht="114.75" x14ac:dyDescent="0.25">
      <c r="A368" s="4" t="s">
        <v>958</v>
      </c>
      <c r="B368" s="4"/>
      <c r="C368" s="4" t="s">
        <v>18</v>
      </c>
      <c r="D368" s="4" t="s">
        <v>19</v>
      </c>
      <c r="E368" s="5">
        <v>38704</v>
      </c>
      <c r="F368" s="4" t="s">
        <v>28</v>
      </c>
      <c r="G368" s="4" t="s">
        <v>591</v>
      </c>
      <c r="H368" s="4" t="s">
        <v>22</v>
      </c>
      <c r="I368" s="4" t="s">
        <v>23</v>
      </c>
      <c r="J368" s="4" t="s">
        <v>24</v>
      </c>
      <c r="K368" s="4" t="s">
        <v>44</v>
      </c>
      <c r="L368" s="6">
        <v>24</v>
      </c>
      <c r="M368" s="4" t="s">
        <v>26</v>
      </c>
      <c r="N368" s="4" t="s">
        <v>959</v>
      </c>
    </row>
    <row r="369" spans="1:14" ht="114.75" x14ac:dyDescent="0.25">
      <c r="A369" s="4" t="s">
        <v>960</v>
      </c>
      <c r="B369" s="4"/>
      <c r="C369" s="4" t="s">
        <v>18</v>
      </c>
      <c r="D369" s="4" t="s">
        <v>19</v>
      </c>
      <c r="E369" s="5">
        <v>38704</v>
      </c>
      <c r="F369" s="4" t="s">
        <v>28</v>
      </c>
      <c r="G369" s="4" t="s">
        <v>591</v>
      </c>
      <c r="H369" s="4" t="s">
        <v>22</v>
      </c>
      <c r="I369" s="4" t="s">
        <v>23</v>
      </c>
      <c r="J369" s="4" t="s">
        <v>701</v>
      </c>
      <c r="K369" s="4" t="s">
        <v>705</v>
      </c>
      <c r="L369" s="6">
        <v>24</v>
      </c>
      <c r="M369" s="4" t="s">
        <v>26</v>
      </c>
      <c r="N369" s="4" t="s">
        <v>961</v>
      </c>
    </row>
    <row r="370" spans="1:14" ht="114.75" x14ac:dyDescent="0.25">
      <c r="A370" s="4" t="s">
        <v>962</v>
      </c>
      <c r="B370" s="4"/>
      <c r="C370" s="4" t="s">
        <v>18</v>
      </c>
      <c r="D370" s="4" t="s">
        <v>19</v>
      </c>
      <c r="E370" s="5">
        <v>38704</v>
      </c>
      <c r="F370" s="4" t="s">
        <v>28</v>
      </c>
      <c r="G370" s="4" t="s">
        <v>591</v>
      </c>
      <c r="H370" s="4" t="s">
        <v>22</v>
      </c>
      <c r="I370" s="4" t="s">
        <v>23</v>
      </c>
      <c r="J370" s="4" t="s">
        <v>24</v>
      </c>
      <c r="K370" s="4" t="s">
        <v>636</v>
      </c>
      <c r="L370" s="6">
        <v>24</v>
      </c>
      <c r="M370" s="4" t="s">
        <v>26</v>
      </c>
      <c r="N370" s="4" t="s">
        <v>963</v>
      </c>
    </row>
    <row r="371" spans="1:14" ht="114.75" x14ac:dyDescent="0.25">
      <c r="A371" s="4" t="s">
        <v>964</v>
      </c>
      <c r="B371" s="4"/>
      <c r="C371" s="4" t="s">
        <v>18</v>
      </c>
      <c r="D371" s="4" t="s">
        <v>19</v>
      </c>
      <c r="E371" s="5">
        <v>38704</v>
      </c>
      <c r="F371" s="4" t="s">
        <v>28</v>
      </c>
      <c r="G371" s="4" t="s">
        <v>591</v>
      </c>
      <c r="H371" s="4" t="s">
        <v>22</v>
      </c>
      <c r="I371" s="4" t="s">
        <v>23</v>
      </c>
      <c r="J371" s="4" t="s">
        <v>24</v>
      </c>
      <c r="K371" s="4" t="s">
        <v>44</v>
      </c>
      <c r="L371" s="6">
        <v>24</v>
      </c>
      <c r="M371" s="4" t="s">
        <v>26</v>
      </c>
      <c r="N371" s="4" t="s">
        <v>965</v>
      </c>
    </row>
    <row r="372" spans="1:14" ht="114.75" x14ac:dyDescent="0.25">
      <c r="A372" s="4" t="s">
        <v>966</v>
      </c>
      <c r="B372" s="4"/>
      <c r="C372" s="4" t="s">
        <v>18</v>
      </c>
      <c r="D372" s="4" t="s">
        <v>19</v>
      </c>
      <c r="E372" s="5">
        <v>38704</v>
      </c>
      <c r="F372" s="4" t="s">
        <v>28</v>
      </c>
      <c r="G372" s="4" t="s">
        <v>591</v>
      </c>
      <c r="H372" s="4" t="s">
        <v>22</v>
      </c>
      <c r="I372" s="4" t="s">
        <v>23</v>
      </c>
      <c r="J372" s="4" t="s">
        <v>649</v>
      </c>
      <c r="K372" s="4" t="s">
        <v>967</v>
      </c>
      <c r="L372" s="6">
        <v>24</v>
      </c>
      <c r="M372" s="4" t="s">
        <v>26</v>
      </c>
      <c r="N372" s="4"/>
    </row>
    <row r="373" spans="1:14" ht="114.75" x14ac:dyDescent="0.25">
      <c r="A373" s="4" t="s">
        <v>968</v>
      </c>
      <c r="B373" s="4"/>
      <c r="C373" s="4" t="s">
        <v>18</v>
      </c>
      <c r="D373" s="4" t="s">
        <v>19</v>
      </c>
      <c r="E373" s="5">
        <v>38704</v>
      </c>
      <c r="F373" s="4" t="s">
        <v>28</v>
      </c>
      <c r="G373" s="4" t="s">
        <v>591</v>
      </c>
      <c r="H373" s="4" t="s">
        <v>22</v>
      </c>
      <c r="I373" s="4" t="s">
        <v>23</v>
      </c>
      <c r="J373" s="4" t="s">
        <v>24</v>
      </c>
      <c r="K373" s="4" t="s">
        <v>636</v>
      </c>
      <c r="L373" s="6">
        <v>24</v>
      </c>
      <c r="M373" s="4" t="s">
        <v>26</v>
      </c>
      <c r="N373" s="4" t="s">
        <v>969</v>
      </c>
    </row>
    <row r="374" spans="1:14" ht="114.75" x14ac:dyDescent="0.25">
      <c r="A374" s="4" t="s">
        <v>970</v>
      </c>
      <c r="B374" s="4"/>
      <c r="C374" s="4" t="s">
        <v>18</v>
      </c>
      <c r="D374" s="4" t="s">
        <v>19</v>
      </c>
      <c r="E374" s="5">
        <v>38704</v>
      </c>
      <c r="F374" s="4" t="s">
        <v>28</v>
      </c>
      <c r="G374" s="4" t="s">
        <v>591</v>
      </c>
      <c r="H374" s="4" t="s">
        <v>22</v>
      </c>
      <c r="I374" s="4" t="s">
        <v>23</v>
      </c>
      <c r="J374" s="4" t="s">
        <v>24</v>
      </c>
      <c r="K374" s="4" t="s">
        <v>636</v>
      </c>
      <c r="L374" s="6">
        <v>24</v>
      </c>
      <c r="M374" s="4" t="s">
        <v>26</v>
      </c>
      <c r="N374" s="4" t="s">
        <v>971</v>
      </c>
    </row>
    <row r="375" spans="1:14" ht="114.75" x14ac:dyDescent="0.25">
      <c r="A375" s="4" t="s">
        <v>972</v>
      </c>
      <c r="B375" s="4"/>
      <c r="C375" s="4" t="s">
        <v>18</v>
      </c>
      <c r="D375" s="4" t="s">
        <v>19</v>
      </c>
      <c r="E375" s="5">
        <v>38704</v>
      </c>
      <c r="F375" s="4" t="s">
        <v>28</v>
      </c>
      <c r="G375" s="4" t="s">
        <v>591</v>
      </c>
      <c r="H375" s="4" t="s">
        <v>22</v>
      </c>
      <c r="I375" s="4" t="s">
        <v>23</v>
      </c>
      <c r="J375" s="4" t="s">
        <v>24</v>
      </c>
      <c r="K375" s="4" t="s">
        <v>44</v>
      </c>
      <c r="L375" s="6">
        <v>24</v>
      </c>
      <c r="M375" s="4" t="s">
        <v>26</v>
      </c>
      <c r="N375" s="4" t="s">
        <v>973</v>
      </c>
    </row>
    <row r="376" spans="1:14" ht="114.75" x14ac:dyDescent="0.25">
      <c r="A376" s="4" t="s">
        <v>974</v>
      </c>
      <c r="B376" s="4"/>
      <c r="C376" s="4" t="s">
        <v>18</v>
      </c>
      <c r="D376" s="4" t="s">
        <v>19</v>
      </c>
      <c r="E376" s="5">
        <v>38704</v>
      </c>
      <c r="F376" s="4" t="s">
        <v>28</v>
      </c>
      <c r="G376" s="4" t="s">
        <v>591</v>
      </c>
      <c r="H376" s="4" t="s">
        <v>22</v>
      </c>
      <c r="I376" s="4" t="s">
        <v>23</v>
      </c>
      <c r="J376" s="4" t="s">
        <v>24</v>
      </c>
      <c r="K376" s="4" t="s">
        <v>44</v>
      </c>
      <c r="L376" s="6">
        <v>24</v>
      </c>
      <c r="M376" s="4" t="s">
        <v>26</v>
      </c>
      <c r="N376" s="4" t="s">
        <v>975</v>
      </c>
    </row>
    <row r="377" spans="1:14" ht="114.75" x14ac:dyDescent="0.25">
      <c r="A377" s="4" t="s">
        <v>976</v>
      </c>
      <c r="B377" s="4"/>
      <c r="C377" s="4" t="s">
        <v>18</v>
      </c>
      <c r="D377" s="4" t="s">
        <v>19</v>
      </c>
      <c r="E377" s="5">
        <v>38704</v>
      </c>
      <c r="F377" s="4" t="s">
        <v>28</v>
      </c>
      <c r="G377" s="4" t="s">
        <v>591</v>
      </c>
      <c r="H377" s="4" t="s">
        <v>22</v>
      </c>
      <c r="I377" s="4" t="s">
        <v>23</v>
      </c>
      <c r="J377" s="4" t="s">
        <v>24</v>
      </c>
      <c r="K377" s="4" t="s">
        <v>44</v>
      </c>
      <c r="L377" s="6">
        <v>24</v>
      </c>
      <c r="M377" s="4" t="s">
        <v>26</v>
      </c>
      <c r="N377" s="4" t="s">
        <v>977</v>
      </c>
    </row>
    <row r="378" spans="1:14" ht="114.75" x14ac:dyDescent="0.25">
      <c r="A378" s="4" t="s">
        <v>978</v>
      </c>
      <c r="B378" s="4"/>
      <c r="C378" s="4" t="s">
        <v>18</v>
      </c>
      <c r="D378" s="4" t="s">
        <v>19</v>
      </c>
      <c r="E378" s="5">
        <v>38704</v>
      </c>
      <c r="F378" s="4" t="s">
        <v>28</v>
      </c>
      <c r="G378" s="4" t="s">
        <v>591</v>
      </c>
      <c r="H378" s="4" t="s">
        <v>22</v>
      </c>
      <c r="I378" s="4" t="s">
        <v>23</v>
      </c>
      <c r="J378" s="4" t="s">
        <v>445</v>
      </c>
      <c r="K378" s="4" t="s">
        <v>471</v>
      </c>
      <c r="L378" s="6">
        <v>24</v>
      </c>
      <c r="M378" s="4" t="s">
        <v>26</v>
      </c>
      <c r="N378" s="4" t="s">
        <v>979</v>
      </c>
    </row>
    <row r="379" spans="1:14" ht="114.75" x14ac:dyDescent="0.25">
      <c r="A379" s="4" t="s">
        <v>980</v>
      </c>
      <c r="B379" s="4"/>
      <c r="C379" s="4" t="s">
        <v>18</v>
      </c>
      <c r="D379" s="4" t="s">
        <v>19</v>
      </c>
      <c r="E379" s="5">
        <v>38704</v>
      </c>
      <c r="F379" s="4" t="s">
        <v>28</v>
      </c>
      <c r="G379" s="4" t="s">
        <v>591</v>
      </c>
      <c r="H379" s="4" t="s">
        <v>22</v>
      </c>
      <c r="I379" s="4" t="s">
        <v>23</v>
      </c>
      <c r="J379" s="4" t="s">
        <v>24</v>
      </c>
      <c r="K379" s="4" t="s">
        <v>981</v>
      </c>
      <c r="L379" s="6">
        <v>24</v>
      </c>
      <c r="M379" s="4" t="s">
        <v>26</v>
      </c>
      <c r="N379" s="4" t="s">
        <v>982</v>
      </c>
    </row>
    <row r="380" spans="1:14" ht="114.75" x14ac:dyDescent="0.25">
      <c r="A380" s="4" t="s">
        <v>983</v>
      </c>
      <c r="B380" s="4"/>
      <c r="C380" s="4" t="s">
        <v>18</v>
      </c>
      <c r="D380" s="4" t="s">
        <v>19</v>
      </c>
      <c r="E380" s="5">
        <v>38704</v>
      </c>
      <c r="F380" s="4" t="s">
        <v>28</v>
      </c>
      <c r="G380" s="4" t="s">
        <v>591</v>
      </c>
      <c r="H380" s="4" t="s">
        <v>22</v>
      </c>
      <c r="I380" s="4" t="s">
        <v>23</v>
      </c>
      <c r="J380" s="4" t="s">
        <v>24</v>
      </c>
      <c r="K380" s="4" t="s">
        <v>984</v>
      </c>
      <c r="L380" s="6">
        <v>24</v>
      </c>
      <c r="M380" s="4" t="s">
        <v>26</v>
      </c>
      <c r="N380" s="4" t="s">
        <v>985</v>
      </c>
    </row>
    <row r="381" spans="1:14" ht="114.75" x14ac:dyDescent="0.25">
      <c r="A381" s="4" t="s">
        <v>986</v>
      </c>
      <c r="B381" s="4"/>
      <c r="C381" s="4" t="s">
        <v>18</v>
      </c>
      <c r="D381" s="4" t="s">
        <v>19</v>
      </c>
      <c r="E381" s="5">
        <v>38704</v>
      </c>
      <c r="F381" s="4" t="s">
        <v>28</v>
      </c>
      <c r="G381" s="4" t="s">
        <v>591</v>
      </c>
      <c r="H381" s="4" t="s">
        <v>22</v>
      </c>
      <c r="I381" s="4" t="s">
        <v>23</v>
      </c>
      <c r="J381" s="4" t="s">
        <v>24</v>
      </c>
      <c r="K381" s="4" t="s">
        <v>987</v>
      </c>
      <c r="L381" s="6">
        <v>24</v>
      </c>
      <c r="M381" s="4" t="s">
        <v>26</v>
      </c>
      <c r="N381" s="4" t="s">
        <v>988</v>
      </c>
    </row>
    <row r="382" spans="1:14" ht="114.75" x14ac:dyDescent="0.25">
      <c r="A382" s="4" t="s">
        <v>989</v>
      </c>
      <c r="B382" s="4"/>
      <c r="C382" s="4" t="s">
        <v>18</v>
      </c>
      <c r="D382" s="4" t="s">
        <v>19</v>
      </c>
      <c r="E382" s="5">
        <v>38704</v>
      </c>
      <c r="F382" s="4" t="s">
        <v>28</v>
      </c>
      <c r="G382" s="4" t="s">
        <v>591</v>
      </c>
      <c r="H382" s="4" t="s">
        <v>22</v>
      </c>
      <c r="I382" s="4" t="s">
        <v>23</v>
      </c>
      <c r="J382" s="4" t="s">
        <v>445</v>
      </c>
      <c r="K382" s="4" t="s">
        <v>471</v>
      </c>
      <c r="L382" s="6">
        <v>24</v>
      </c>
      <c r="M382" s="4" t="s">
        <v>26</v>
      </c>
      <c r="N382" s="4" t="s">
        <v>990</v>
      </c>
    </row>
    <row r="383" spans="1:14" ht="114.75" x14ac:dyDescent="0.25">
      <c r="A383" s="4" t="s">
        <v>991</v>
      </c>
      <c r="B383" s="4"/>
      <c r="C383" s="4" t="s">
        <v>18</v>
      </c>
      <c r="D383" s="4" t="s">
        <v>19</v>
      </c>
      <c r="E383" s="5">
        <v>38704</v>
      </c>
      <c r="F383" s="4" t="s">
        <v>28</v>
      </c>
      <c r="G383" s="4" t="s">
        <v>591</v>
      </c>
      <c r="H383" s="4" t="s">
        <v>22</v>
      </c>
      <c r="I383" s="4" t="s">
        <v>23</v>
      </c>
      <c r="J383" s="4" t="s">
        <v>649</v>
      </c>
      <c r="K383" s="4" t="s">
        <v>992</v>
      </c>
      <c r="L383" s="6">
        <v>24</v>
      </c>
      <c r="M383" s="4" t="s">
        <v>26</v>
      </c>
      <c r="N383" s="4" t="s">
        <v>993</v>
      </c>
    </row>
    <row r="384" spans="1:14" ht="114.75" x14ac:dyDescent="0.25">
      <c r="A384" s="4" t="s">
        <v>994</v>
      </c>
      <c r="B384" s="4"/>
      <c r="C384" s="4" t="s">
        <v>18</v>
      </c>
      <c r="D384" s="4" t="s">
        <v>19</v>
      </c>
      <c r="E384" s="5">
        <v>38704</v>
      </c>
      <c r="F384" s="4" t="s">
        <v>28</v>
      </c>
      <c r="G384" s="4" t="s">
        <v>591</v>
      </c>
      <c r="H384" s="4" t="s">
        <v>22</v>
      </c>
      <c r="I384" s="4" t="s">
        <v>23</v>
      </c>
      <c r="J384" s="4" t="s">
        <v>24</v>
      </c>
      <c r="K384" s="4" t="s">
        <v>995</v>
      </c>
      <c r="L384" s="6">
        <v>24</v>
      </c>
      <c r="M384" s="4" t="s">
        <v>26</v>
      </c>
      <c r="N384" s="4" t="s">
        <v>996</v>
      </c>
    </row>
    <row r="385" spans="1:14" ht="114.75" x14ac:dyDescent="0.25">
      <c r="A385" s="4" t="s">
        <v>997</v>
      </c>
      <c r="B385" s="4"/>
      <c r="C385" s="4" t="s">
        <v>18</v>
      </c>
      <c r="D385" s="4" t="s">
        <v>19</v>
      </c>
      <c r="E385" s="5">
        <v>38704</v>
      </c>
      <c r="F385" s="4" t="s">
        <v>28</v>
      </c>
      <c r="G385" s="4" t="s">
        <v>591</v>
      </c>
      <c r="H385" s="4" t="s">
        <v>22</v>
      </c>
      <c r="I385" s="4" t="s">
        <v>23</v>
      </c>
      <c r="J385" s="4" t="s">
        <v>24</v>
      </c>
      <c r="K385" s="4" t="s">
        <v>998</v>
      </c>
      <c r="L385" s="6">
        <v>24</v>
      </c>
      <c r="M385" s="4" t="s">
        <v>26</v>
      </c>
      <c r="N385" s="4" t="s">
        <v>999</v>
      </c>
    </row>
    <row r="386" spans="1:14" ht="114.75" x14ac:dyDescent="0.25">
      <c r="A386" s="4" t="s">
        <v>1000</v>
      </c>
      <c r="B386" s="4"/>
      <c r="C386" s="4" t="s">
        <v>18</v>
      </c>
      <c r="D386" s="4" t="s">
        <v>19</v>
      </c>
      <c r="E386" s="5">
        <v>38704</v>
      </c>
      <c r="F386" s="4" t="s">
        <v>28</v>
      </c>
      <c r="G386" s="4" t="s">
        <v>591</v>
      </c>
      <c r="H386" s="4" t="s">
        <v>22</v>
      </c>
      <c r="I386" s="4" t="s">
        <v>23</v>
      </c>
      <c r="J386" s="4" t="s">
        <v>24</v>
      </c>
      <c r="K386" s="4" t="s">
        <v>981</v>
      </c>
      <c r="L386" s="6">
        <v>24</v>
      </c>
      <c r="M386" s="4" t="s">
        <v>26</v>
      </c>
      <c r="N386" s="4" t="s">
        <v>1001</v>
      </c>
    </row>
    <row r="387" spans="1:14" ht="114.75" x14ac:dyDescent="0.25">
      <c r="A387" s="4" t="s">
        <v>1002</v>
      </c>
      <c r="B387" s="4"/>
      <c r="C387" s="4" t="s">
        <v>18</v>
      </c>
      <c r="D387" s="4" t="s">
        <v>19</v>
      </c>
      <c r="E387" s="5">
        <v>38704</v>
      </c>
      <c r="F387" s="4" t="s">
        <v>28</v>
      </c>
      <c r="G387" s="4" t="s">
        <v>591</v>
      </c>
      <c r="H387" s="4" t="s">
        <v>22</v>
      </c>
      <c r="I387" s="4" t="s">
        <v>23</v>
      </c>
      <c r="J387" s="4" t="s">
        <v>24</v>
      </c>
      <c r="K387" s="4" t="s">
        <v>1003</v>
      </c>
      <c r="L387" s="6">
        <v>24</v>
      </c>
      <c r="M387" s="4" t="s">
        <v>26</v>
      </c>
      <c r="N387" s="4" t="s">
        <v>117</v>
      </c>
    </row>
    <row r="388" spans="1:14" ht="114.75" x14ac:dyDescent="0.25">
      <c r="A388" s="4" t="s">
        <v>1004</v>
      </c>
      <c r="B388" s="4"/>
      <c r="C388" s="4" t="s">
        <v>18</v>
      </c>
      <c r="D388" s="4" t="s">
        <v>19</v>
      </c>
      <c r="E388" s="5">
        <v>38704</v>
      </c>
      <c r="F388" s="4" t="s">
        <v>28</v>
      </c>
      <c r="G388" s="4" t="s">
        <v>591</v>
      </c>
      <c r="H388" s="4" t="s">
        <v>22</v>
      </c>
      <c r="I388" s="4" t="s">
        <v>23</v>
      </c>
      <c r="J388" s="4" t="s">
        <v>24</v>
      </c>
      <c r="K388" s="4" t="s">
        <v>1005</v>
      </c>
      <c r="L388" s="6">
        <v>24</v>
      </c>
      <c r="M388" s="4" t="s">
        <v>26</v>
      </c>
      <c r="N388" s="4" t="s">
        <v>1006</v>
      </c>
    </row>
    <row r="389" spans="1:14" ht="114.75" x14ac:dyDescent="0.25">
      <c r="A389" s="4" t="s">
        <v>1007</v>
      </c>
      <c r="B389" s="4"/>
      <c r="C389" s="4" t="s">
        <v>18</v>
      </c>
      <c r="D389" s="4" t="s">
        <v>19</v>
      </c>
      <c r="E389" s="5">
        <v>38704</v>
      </c>
      <c r="F389" s="4" t="s">
        <v>28</v>
      </c>
      <c r="G389" s="4" t="s">
        <v>591</v>
      </c>
      <c r="H389" s="4" t="s">
        <v>22</v>
      </c>
      <c r="I389" s="4" t="s">
        <v>23</v>
      </c>
      <c r="J389" s="4" t="s">
        <v>24</v>
      </c>
      <c r="K389" s="4" t="s">
        <v>1008</v>
      </c>
      <c r="L389" s="6">
        <v>24</v>
      </c>
      <c r="M389" s="4" t="s">
        <v>26</v>
      </c>
      <c r="N389" s="4" t="s">
        <v>1009</v>
      </c>
    </row>
    <row r="390" spans="1:14" ht="114.75" x14ac:dyDescent="0.25">
      <c r="A390" s="4" t="s">
        <v>1010</v>
      </c>
      <c r="B390" s="4"/>
      <c r="C390" s="4" t="s">
        <v>18</v>
      </c>
      <c r="D390" s="4" t="s">
        <v>19</v>
      </c>
      <c r="E390" s="5">
        <v>38704</v>
      </c>
      <c r="F390" s="4" t="s">
        <v>28</v>
      </c>
      <c r="G390" s="4" t="s">
        <v>591</v>
      </c>
      <c r="H390" s="4" t="s">
        <v>22</v>
      </c>
      <c r="I390" s="4" t="s">
        <v>23</v>
      </c>
      <c r="J390" s="4" t="s">
        <v>24</v>
      </c>
      <c r="K390" s="4" t="s">
        <v>1011</v>
      </c>
      <c r="L390" s="6">
        <v>24</v>
      </c>
      <c r="M390" s="4" t="s">
        <v>26</v>
      </c>
      <c r="N390" s="4" t="s">
        <v>1012</v>
      </c>
    </row>
    <row r="391" spans="1:14" ht="114.75" x14ac:dyDescent="0.25">
      <c r="A391" s="4" t="s">
        <v>1013</v>
      </c>
      <c r="B391" s="4"/>
      <c r="C391" s="4" t="s">
        <v>18</v>
      </c>
      <c r="D391" s="4" t="s">
        <v>19</v>
      </c>
      <c r="E391" s="5">
        <v>38704</v>
      </c>
      <c r="F391" s="4" t="s">
        <v>28</v>
      </c>
      <c r="G391" s="4" t="s">
        <v>591</v>
      </c>
      <c r="H391" s="4" t="s">
        <v>22</v>
      </c>
      <c r="I391" s="4" t="s">
        <v>23</v>
      </c>
      <c r="J391" s="4" t="s">
        <v>24</v>
      </c>
      <c r="K391" s="4" t="s">
        <v>1011</v>
      </c>
      <c r="L391" s="6">
        <v>24</v>
      </c>
      <c r="M391" s="4" t="s">
        <v>26</v>
      </c>
      <c r="N391" s="4" t="s">
        <v>1014</v>
      </c>
    </row>
    <row r="392" spans="1:14" ht="114.75" x14ac:dyDescent="0.25">
      <c r="A392" s="4" t="s">
        <v>1015</v>
      </c>
      <c r="B392" s="4"/>
      <c r="C392" s="4" t="s">
        <v>18</v>
      </c>
      <c r="D392" s="4" t="s">
        <v>19</v>
      </c>
      <c r="E392" s="5">
        <v>38704</v>
      </c>
      <c r="F392" s="4" t="s">
        <v>28</v>
      </c>
      <c r="G392" s="4" t="s">
        <v>591</v>
      </c>
      <c r="H392" s="4" t="s">
        <v>22</v>
      </c>
      <c r="I392" s="4" t="s">
        <v>23</v>
      </c>
      <c r="J392" s="4" t="s">
        <v>24</v>
      </c>
      <c r="K392" s="4" t="s">
        <v>1016</v>
      </c>
      <c r="L392" s="6">
        <v>24</v>
      </c>
      <c r="M392" s="4" t="s">
        <v>26</v>
      </c>
      <c r="N392" s="4" t="s">
        <v>1017</v>
      </c>
    </row>
    <row r="393" spans="1:14" ht="114.75" x14ac:dyDescent="0.25">
      <c r="A393" s="4" t="s">
        <v>1018</v>
      </c>
      <c r="B393" s="4"/>
      <c r="C393" s="4" t="s">
        <v>18</v>
      </c>
      <c r="D393" s="4" t="s">
        <v>19</v>
      </c>
      <c r="E393" s="5">
        <v>38704</v>
      </c>
      <c r="F393" s="4" t="s">
        <v>28</v>
      </c>
      <c r="G393" s="4" t="s">
        <v>591</v>
      </c>
      <c r="H393" s="4" t="s">
        <v>22</v>
      </c>
      <c r="I393" s="4" t="s">
        <v>23</v>
      </c>
      <c r="J393" s="4" t="s">
        <v>24</v>
      </c>
      <c r="K393" s="4" t="s">
        <v>1019</v>
      </c>
      <c r="L393" s="6">
        <v>24</v>
      </c>
      <c r="M393" s="4" t="s">
        <v>26</v>
      </c>
      <c r="N393" s="4" t="s">
        <v>1020</v>
      </c>
    </row>
    <row r="394" spans="1:14" ht="114.75" x14ac:dyDescent="0.25">
      <c r="A394" s="4" t="s">
        <v>1021</v>
      </c>
      <c r="B394" s="4"/>
      <c r="C394" s="4" t="s">
        <v>18</v>
      </c>
      <c r="D394" s="4" t="s">
        <v>19</v>
      </c>
      <c r="E394" s="5">
        <v>38704</v>
      </c>
      <c r="F394" s="4" t="s">
        <v>28</v>
      </c>
      <c r="G394" s="4" t="s">
        <v>591</v>
      </c>
      <c r="H394" s="4" t="s">
        <v>22</v>
      </c>
      <c r="I394" s="4" t="s">
        <v>23</v>
      </c>
      <c r="J394" s="4" t="s">
        <v>24</v>
      </c>
      <c r="K394" s="4" t="s">
        <v>1019</v>
      </c>
      <c r="L394" s="6">
        <v>24</v>
      </c>
      <c r="M394" s="4" t="s">
        <v>26</v>
      </c>
      <c r="N394" s="4" t="s">
        <v>1022</v>
      </c>
    </row>
    <row r="395" spans="1:14" ht="114.75" x14ac:dyDescent="0.25">
      <c r="A395" s="4" t="s">
        <v>1023</v>
      </c>
      <c r="B395" s="4"/>
      <c r="C395" s="4" t="s">
        <v>18</v>
      </c>
      <c r="D395" s="4" t="s">
        <v>19</v>
      </c>
      <c r="E395" s="5">
        <v>38704</v>
      </c>
      <c r="F395" s="4" t="s">
        <v>28</v>
      </c>
      <c r="G395" s="4" t="s">
        <v>591</v>
      </c>
      <c r="H395" s="4" t="s">
        <v>22</v>
      </c>
      <c r="I395" s="4" t="s">
        <v>23</v>
      </c>
      <c r="J395" s="4" t="s">
        <v>24</v>
      </c>
      <c r="K395" s="4" t="s">
        <v>1024</v>
      </c>
      <c r="L395" s="6">
        <v>24</v>
      </c>
      <c r="M395" s="4" t="s">
        <v>26</v>
      </c>
      <c r="N395" s="4" t="s">
        <v>1025</v>
      </c>
    </row>
    <row r="396" spans="1:14" ht="114.75" x14ac:dyDescent="0.25">
      <c r="A396" s="4" t="s">
        <v>1026</v>
      </c>
      <c r="B396" s="4"/>
      <c r="C396" s="4" t="s">
        <v>18</v>
      </c>
      <c r="D396" s="4" t="s">
        <v>19</v>
      </c>
      <c r="E396" s="5">
        <v>38704</v>
      </c>
      <c r="F396" s="4" t="s">
        <v>28</v>
      </c>
      <c r="G396" s="4" t="s">
        <v>591</v>
      </c>
      <c r="H396" s="4" t="s">
        <v>22</v>
      </c>
      <c r="I396" s="4" t="s">
        <v>23</v>
      </c>
      <c r="J396" s="4" t="s">
        <v>319</v>
      </c>
      <c r="K396" s="4" t="s">
        <v>673</v>
      </c>
      <c r="L396" s="6">
        <v>24</v>
      </c>
      <c r="M396" s="4" t="s">
        <v>26</v>
      </c>
      <c r="N396" s="4" t="s">
        <v>1027</v>
      </c>
    </row>
    <row r="397" spans="1:14" ht="114.75" x14ac:dyDescent="0.25">
      <c r="A397" s="4" t="s">
        <v>1028</v>
      </c>
      <c r="B397" s="4"/>
      <c r="C397" s="4" t="s">
        <v>18</v>
      </c>
      <c r="D397" s="4" t="s">
        <v>19</v>
      </c>
      <c r="E397" s="5">
        <v>38704</v>
      </c>
      <c r="F397" s="4" t="s">
        <v>28</v>
      </c>
      <c r="G397" s="4" t="s">
        <v>591</v>
      </c>
      <c r="H397" s="4" t="s">
        <v>22</v>
      </c>
      <c r="I397" s="4" t="s">
        <v>23</v>
      </c>
      <c r="J397" s="4" t="s">
        <v>319</v>
      </c>
      <c r="K397" s="4" t="s">
        <v>673</v>
      </c>
      <c r="L397" s="6">
        <v>24</v>
      </c>
      <c r="M397" s="4" t="s">
        <v>26</v>
      </c>
      <c r="N397" s="4" t="s">
        <v>1029</v>
      </c>
    </row>
    <row r="398" spans="1:14" ht="114.75" x14ac:dyDescent="0.25">
      <c r="A398" s="4" t="s">
        <v>1030</v>
      </c>
      <c r="B398" s="4"/>
      <c r="C398" s="4" t="s">
        <v>18</v>
      </c>
      <c r="D398" s="4" t="s">
        <v>19</v>
      </c>
      <c r="E398" s="5">
        <v>38704</v>
      </c>
      <c r="F398" s="4" t="s">
        <v>28</v>
      </c>
      <c r="G398" s="4" t="s">
        <v>591</v>
      </c>
      <c r="H398" s="4" t="s">
        <v>22</v>
      </c>
      <c r="I398" s="4" t="s">
        <v>23</v>
      </c>
      <c r="J398" s="4" t="s">
        <v>24</v>
      </c>
      <c r="K398" s="4" t="s">
        <v>1031</v>
      </c>
      <c r="L398" s="6">
        <v>24</v>
      </c>
      <c r="M398" s="4" t="s">
        <v>26</v>
      </c>
      <c r="N398" s="4" t="s">
        <v>1032</v>
      </c>
    </row>
    <row r="399" spans="1:14" ht="114.75" x14ac:dyDescent="0.25">
      <c r="A399" s="4" t="s">
        <v>1033</v>
      </c>
      <c r="B399" s="4"/>
      <c r="C399" s="4" t="s">
        <v>18</v>
      </c>
      <c r="D399" s="4" t="s">
        <v>19</v>
      </c>
      <c r="E399" s="5">
        <v>38704</v>
      </c>
      <c r="F399" s="4" t="s">
        <v>28</v>
      </c>
      <c r="G399" s="4" t="s">
        <v>591</v>
      </c>
      <c r="H399" s="4" t="s">
        <v>22</v>
      </c>
      <c r="I399" s="4" t="s">
        <v>23</v>
      </c>
      <c r="J399" s="4" t="s">
        <v>24</v>
      </c>
      <c r="K399" s="4" t="s">
        <v>1031</v>
      </c>
      <c r="L399" s="6">
        <v>24</v>
      </c>
      <c r="M399" s="4" t="s">
        <v>26</v>
      </c>
      <c r="N399" s="4" t="s">
        <v>1034</v>
      </c>
    </row>
    <row r="400" spans="1:14" ht="114.75" x14ac:dyDescent="0.25">
      <c r="A400" s="4" t="s">
        <v>1035</v>
      </c>
      <c r="B400" s="4"/>
      <c r="C400" s="4" t="s">
        <v>18</v>
      </c>
      <c r="D400" s="4" t="s">
        <v>19</v>
      </c>
      <c r="E400" s="5">
        <v>38704</v>
      </c>
      <c r="F400" s="4" t="s">
        <v>28</v>
      </c>
      <c r="G400" s="4" t="s">
        <v>591</v>
      </c>
      <c r="H400" s="4" t="s">
        <v>22</v>
      </c>
      <c r="I400" s="4" t="s">
        <v>23</v>
      </c>
      <c r="J400" s="4" t="s">
        <v>24</v>
      </c>
      <c r="K400" s="4" t="s">
        <v>1036</v>
      </c>
      <c r="L400" s="6">
        <v>24</v>
      </c>
      <c r="M400" s="4" t="s">
        <v>26</v>
      </c>
      <c r="N400" s="4" t="s">
        <v>1037</v>
      </c>
    </row>
    <row r="401" spans="1:14" ht="114.75" x14ac:dyDescent="0.25">
      <c r="A401" s="4" t="s">
        <v>1038</v>
      </c>
      <c r="B401" s="4"/>
      <c r="C401" s="4" t="s">
        <v>18</v>
      </c>
      <c r="D401" s="4" t="s">
        <v>19</v>
      </c>
      <c r="E401" s="5">
        <v>38704</v>
      </c>
      <c r="F401" s="4" t="s">
        <v>28</v>
      </c>
      <c r="G401" s="4" t="s">
        <v>591</v>
      </c>
      <c r="H401" s="4" t="s">
        <v>22</v>
      </c>
      <c r="I401" s="4" t="s">
        <v>23</v>
      </c>
      <c r="J401" s="4" t="s">
        <v>24</v>
      </c>
      <c r="K401" s="4" t="s">
        <v>1039</v>
      </c>
      <c r="L401" s="6">
        <v>24</v>
      </c>
      <c r="M401" s="4" t="s">
        <v>26</v>
      </c>
      <c r="N401" s="4" t="s">
        <v>1040</v>
      </c>
    </row>
    <row r="402" spans="1:14" ht="114.75" x14ac:dyDescent="0.25">
      <c r="A402" s="4" t="s">
        <v>1041</v>
      </c>
      <c r="B402" s="4"/>
      <c r="C402" s="4" t="s">
        <v>18</v>
      </c>
      <c r="D402" s="4" t="s">
        <v>19</v>
      </c>
      <c r="E402" s="5">
        <v>38704</v>
      </c>
      <c r="F402" s="4" t="s">
        <v>28</v>
      </c>
      <c r="G402" s="4" t="s">
        <v>591</v>
      </c>
      <c r="H402" s="4" t="s">
        <v>22</v>
      </c>
      <c r="I402" s="4" t="s">
        <v>23</v>
      </c>
      <c r="J402" s="4" t="s">
        <v>24</v>
      </c>
      <c r="K402" s="4" t="s">
        <v>1042</v>
      </c>
      <c r="L402" s="6">
        <v>24</v>
      </c>
      <c r="M402" s="4" t="s">
        <v>26</v>
      </c>
      <c r="N402" s="4" t="s">
        <v>1043</v>
      </c>
    </row>
    <row r="403" spans="1:14" ht="114.75" x14ac:dyDescent="0.25">
      <c r="A403" s="4" t="s">
        <v>1044</v>
      </c>
      <c r="B403" s="4"/>
      <c r="C403" s="4" t="s">
        <v>18</v>
      </c>
      <c r="D403" s="4" t="s">
        <v>19</v>
      </c>
      <c r="E403" s="5">
        <v>38704</v>
      </c>
      <c r="F403" s="4" t="s">
        <v>28</v>
      </c>
      <c r="G403" s="4" t="s">
        <v>591</v>
      </c>
      <c r="H403" s="4" t="s">
        <v>22</v>
      </c>
      <c r="I403" s="4" t="s">
        <v>23</v>
      </c>
      <c r="J403" s="4" t="s">
        <v>701</v>
      </c>
      <c r="K403" s="4" t="s">
        <v>702</v>
      </c>
      <c r="L403" s="6">
        <v>24</v>
      </c>
      <c r="M403" s="4" t="s">
        <v>26</v>
      </c>
      <c r="N403" s="4" t="s">
        <v>814</v>
      </c>
    </row>
    <row r="404" spans="1:14" ht="114.75" x14ac:dyDescent="0.25">
      <c r="A404" s="4" t="s">
        <v>1045</v>
      </c>
      <c r="B404" s="4"/>
      <c r="C404" s="4" t="s">
        <v>18</v>
      </c>
      <c r="D404" s="4" t="s">
        <v>19</v>
      </c>
      <c r="E404" s="5">
        <v>38704</v>
      </c>
      <c r="F404" s="4" t="s">
        <v>28</v>
      </c>
      <c r="G404" s="4" t="s">
        <v>591</v>
      </c>
      <c r="H404" s="4" t="s">
        <v>22</v>
      </c>
      <c r="I404" s="4" t="s">
        <v>23</v>
      </c>
      <c r="J404" s="4" t="s">
        <v>24</v>
      </c>
      <c r="K404" s="4" t="s">
        <v>1046</v>
      </c>
      <c r="L404" s="6">
        <v>24</v>
      </c>
      <c r="M404" s="4" t="s">
        <v>26</v>
      </c>
      <c r="N404" s="4" t="s">
        <v>1047</v>
      </c>
    </row>
    <row r="405" spans="1:14" ht="114.75" x14ac:dyDescent="0.25">
      <c r="A405" s="4" t="s">
        <v>1048</v>
      </c>
      <c r="B405" s="4"/>
      <c r="C405" s="4" t="s">
        <v>18</v>
      </c>
      <c r="D405" s="4" t="s">
        <v>19</v>
      </c>
      <c r="E405" s="5">
        <v>38704</v>
      </c>
      <c r="F405" s="4" t="s">
        <v>28</v>
      </c>
      <c r="G405" s="4" t="s">
        <v>591</v>
      </c>
      <c r="H405" s="4" t="s">
        <v>22</v>
      </c>
      <c r="I405" s="4" t="s">
        <v>23</v>
      </c>
      <c r="J405" s="4" t="s">
        <v>24</v>
      </c>
      <c r="K405" s="4" t="s">
        <v>995</v>
      </c>
      <c r="L405" s="6">
        <v>24</v>
      </c>
      <c r="M405" s="4" t="s">
        <v>26</v>
      </c>
      <c r="N405" s="4" t="s">
        <v>1049</v>
      </c>
    </row>
    <row r="406" spans="1:14" ht="114.75" x14ac:dyDescent="0.25">
      <c r="A406" s="4" t="s">
        <v>1050</v>
      </c>
      <c r="B406" s="4"/>
      <c r="C406" s="4" t="s">
        <v>18</v>
      </c>
      <c r="D406" s="4" t="s">
        <v>19</v>
      </c>
      <c r="E406" s="5">
        <v>38704</v>
      </c>
      <c r="F406" s="4" t="s">
        <v>28</v>
      </c>
      <c r="G406" s="4" t="s">
        <v>591</v>
      </c>
      <c r="H406" s="4" t="s">
        <v>22</v>
      </c>
      <c r="I406" s="4" t="s">
        <v>23</v>
      </c>
      <c r="J406" s="4" t="s">
        <v>445</v>
      </c>
      <c r="K406" s="4" t="s">
        <v>1051</v>
      </c>
      <c r="L406" s="6">
        <v>24</v>
      </c>
      <c r="M406" s="4" t="s">
        <v>26</v>
      </c>
      <c r="N406" s="4" t="s">
        <v>1052</v>
      </c>
    </row>
    <row r="407" spans="1:14" ht="114.75" x14ac:dyDescent="0.25">
      <c r="A407" s="4" t="s">
        <v>1053</v>
      </c>
      <c r="B407" s="4"/>
      <c r="C407" s="4" t="s">
        <v>18</v>
      </c>
      <c r="D407" s="4" t="s">
        <v>19</v>
      </c>
      <c r="E407" s="5">
        <v>38704</v>
      </c>
      <c r="F407" s="4" t="s">
        <v>28</v>
      </c>
      <c r="G407" s="4" t="s">
        <v>591</v>
      </c>
      <c r="H407" s="4" t="s">
        <v>22</v>
      </c>
      <c r="I407" s="4" t="s">
        <v>23</v>
      </c>
      <c r="J407" s="4" t="s">
        <v>445</v>
      </c>
      <c r="K407" s="4" t="s">
        <v>471</v>
      </c>
      <c r="L407" s="6">
        <v>24</v>
      </c>
      <c r="M407" s="4" t="s">
        <v>26</v>
      </c>
      <c r="N407" s="4" t="s">
        <v>1054</v>
      </c>
    </row>
    <row r="408" spans="1:14" ht="114.75" x14ac:dyDescent="0.25">
      <c r="A408" s="4" t="s">
        <v>1055</v>
      </c>
      <c r="B408" s="4"/>
      <c r="C408" s="4" t="s">
        <v>18</v>
      </c>
      <c r="D408" s="4" t="s">
        <v>19</v>
      </c>
      <c r="E408" s="5">
        <v>38704</v>
      </c>
      <c r="F408" s="4" t="s">
        <v>28</v>
      </c>
      <c r="G408" s="4" t="s">
        <v>591</v>
      </c>
      <c r="H408" s="4" t="s">
        <v>22</v>
      </c>
      <c r="I408" s="4" t="s">
        <v>23</v>
      </c>
      <c r="J408" s="4" t="s">
        <v>24</v>
      </c>
      <c r="K408" s="4" t="s">
        <v>981</v>
      </c>
      <c r="L408" s="6">
        <v>24</v>
      </c>
      <c r="M408" s="4" t="s">
        <v>26</v>
      </c>
      <c r="N408" s="4" t="s">
        <v>1056</v>
      </c>
    </row>
    <row r="409" spans="1:14" ht="114.75" x14ac:dyDescent="0.25">
      <c r="A409" s="4" t="s">
        <v>1057</v>
      </c>
      <c r="B409" s="4"/>
      <c r="C409" s="4" t="s">
        <v>18</v>
      </c>
      <c r="D409" s="4" t="s">
        <v>19</v>
      </c>
      <c r="E409" s="5">
        <v>38704</v>
      </c>
      <c r="F409" s="4" t="s">
        <v>28</v>
      </c>
      <c r="G409" s="4" t="s">
        <v>591</v>
      </c>
      <c r="H409" s="4" t="s">
        <v>22</v>
      </c>
      <c r="I409" s="4" t="s">
        <v>23</v>
      </c>
      <c r="J409" s="4" t="s">
        <v>24</v>
      </c>
      <c r="K409" s="4" t="s">
        <v>981</v>
      </c>
      <c r="L409" s="6">
        <v>24</v>
      </c>
      <c r="M409" s="4" t="s">
        <v>26</v>
      </c>
      <c r="N409" s="4" t="s">
        <v>1058</v>
      </c>
    </row>
    <row r="410" spans="1:14" ht="114.75" x14ac:dyDescent="0.25">
      <c r="A410" s="4" t="s">
        <v>1059</v>
      </c>
      <c r="B410" s="4"/>
      <c r="C410" s="4" t="s">
        <v>18</v>
      </c>
      <c r="D410" s="4" t="s">
        <v>19</v>
      </c>
      <c r="E410" s="5">
        <v>38704</v>
      </c>
      <c r="F410" s="4" t="s">
        <v>28</v>
      </c>
      <c r="G410" s="4" t="s">
        <v>591</v>
      </c>
      <c r="H410" s="4" t="s">
        <v>22</v>
      </c>
      <c r="I410" s="4" t="s">
        <v>23</v>
      </c>
      <c r="J410" s="4" t="s">
        <v>24</v>
      </c>
      <c r="K410" s="4" t="s">
        <v>981</v>
      </c>
      <c r="L410" s="6">
        <v>24</v>
      </c>
      <c r="M410" s="4" t="s">
        <v>26</v>
      </c>
      <c r="N410" s="4" t="s">
        <v>1060</v>
      </c>
    </row>
    <row r="411" spans="1:14" ht="114.75" x14ac:dyDescent="0.25">
      <c r="A411" s="4" t="s">
        <v>1061</v>
      </c>
      <c r="B411" s="4"/>
      <c r="C411" s="4" t="s">
        <v>18</v>
      </c>
      <c r="D411" s="4" t="s">
        <v>19</v>
      </c>
      <c r="E411" s="5">
        <v>38704</v>
      </c>
      <c r="F411" s="4" t="s">
        <v>28</v>
      </c>
      <c r="G411" s="4" t="s">
        <v>591</v>
      </c>
      <c r="H411" s="4" t="s">
        <v>22</v>
      </c>
      <c r="I411" s="4" t="s">
        <v>23</v>
      </c>
      <c r="J411" s="4" t="s">
        <v>24</v>
      </c>
      <c r="K411" s="4" t="s">
        <v>1062</v>
      </c>
      <c r="L411" s="6">
        <v>24</v>
      </c>
      <c r="M411" s="4" t="s">
        <v>26</v>
      </c>
      <c r="N411" s="4" t="s">
        <v>1063</v>
      </c>
    </row>
    <row r="412" spans="1:14" ht="114.75" x14ac:dyDescent="0.25">
      <c r="A412" s="4" t="s">
        <v>1064</v>
      </c>
      <c r="B412" s="4"/>
      <c r="C412" s="4" t="s">
        <v>18</v>
      </c>
      <c r="D412" s="4" t="s">
        <v>19</v>
      </c>
      <c r="E412" s="5">
        <v>38704</v>
      </c>
      <c r="F412" s="4" t="s">
        <v>28</v>
      </c>
      <c r="G412" s="4" t="s">
        <v>591</v>
      </c>
      <c r="H412" s="4" t="s">
        <v>22</v>
      </c>
      <c r="I412" s="4" t="s">
        <v>23</v>
      </c>
      <c r="J412" s="4" t="s">
        <v>24</v>
      </c>
      <c r="K412" s="4" t="s">
        <v>1011</v>
      </c>
      <c r="L412" s="6">
        <v>24</v>
      </c>
      <c r="M412" s="4" t="s">
        <v>26</v>
      </c>
      <c r="N412" s="4" t="s">
        <v>1065</v>
      </c>
    </row>
    <row r="413" spans="1:14" ht="114.75" x14ac:dyDescent="0.25">
      <c r="A413" s="4" t="s">
        <v>1066</v>
      </c>
      <c r="B413" s="4"/>
      <c r="C413" s="4" t="s">
        <v>18</v>
      </c>
      <c r="D413" s="4" t="s">
        <v>19</v>
      </c>
      <c r="E413" s="5">
        <v>38704</v>
      </c>
      <c r="F413" s="4" t="s">
        <v>28</v>
      </c>
      <c r="G413" s="4" t="s">
        <v>591</v>
      </c>
      <c r="H413" s="4" t="s">
        <v>22</v>
      </c>
      <c r="I413" s="4" t="s">
        <v>23</v>
      </c>
      <c r="J413" s="4" t="s">
        <v>24</v>
      </c>
      <c r="K413" s="4" t="s">
        <v>1019</v>
      </c>
      <c r="L413" s="6">
        <v>24</v>
      </c>
      <c r="M413" s="4" t="s">
        <v>26</v>
      </c>
      <c r="N413" s="4" t="s">
        <v>1067</v>
      </c>
    </row>
    <row r="414" spans="1:14" ht="114.75" x14ac:dyDescent="0.25">
      <c r="A414" s="4" t="s">
        <v>1068</v>
      </c>
      <c r="B414" s="4"/>
      <c r="C414" s="4" t="s">
        <v>18</v>
      </c>
      <c r="D414" s="4" t="s">
        <v>19</v>
      </c>
      <c r="E414" s="5">
        <v>38704</v>
      </c>
      <c r="F414" s="4" t="s">
        <v>28</v>
      </c>
      <c r="G414" s="4" t="s">
        <v>591</v>
      </c>
      <c r="H414" s="4" t="s">
        <v>22</v>
      </c>
      <c r="I414" s="4" t="s">
        <v>23</v>
      </c>
      <c r="J414" s="4" t="s">
        <v>24</v>
      </c>
      <c r="K414" s="4" t="s">
        <v>1069</v>
      </c>
      <c r="L414" s="6">
        <v>24</v>
      </c>
      <c r="M414" s="4" t="s">
        <v>26</v>
      </c>
      <c r="N414" s="4" t="s">
        <v>1070</v>
      </c>
    </row>
    <row r="415" spans="1:14" ht="114.75" x14ac:dyDescent="0.25">
      <c r="A415" s="4" t="s">
        <v>1071</v>
      </c>
      <c r="B415" s="4"/>
      <c r="C415" s="4" t="s">
        <v>18</v>
      </c>
      <c r="D415" s="4" t="s">
        <v>19</v>
      </c>
      <c r="E415" s="5">
        <v>38704</v>
      </c>
      <c r="F415" s="4" t="s">
        <v>28</v>
      </c>
      <c r="G415" s="4" t="s">
        <v>591</v>
      </c>
      <c r="H415" s="4" t="s">
        <v>22</v>
      </c>
      <c r="I415" s="4" t="s">
        <v>23</v>
      </c>
      <c r="J415" s="4" t="s">
        <v>24</v>
      </c>
      <c r="K415" s="4" t="s">
        <v>1072</v>
      </c>
      <c r="L415" s="6">
        <v>24</v>
      </c>
      <c r="M415" s="4" t="s">
        <v>26</v>
      </c>
      <c r="N415" s="4" t="s">
        <v>1073</v>
      </c>
    </row>
    <row r="416" spans="1:14" ht="114.75" x14ac:dyDescent="0.25">
      <c r="A416" s="4" t="s">
        <v>1074</v>
      </c>
      <c r="B416" s="4"/>
      <c r="C416" s="4" t="s">
        <v>18</v>
      </c>
      <c r="D416" s="4" t="s">
        <v>19</v>
      </c>
      <c r="E416" s="5">
        <v>38704</v>
      </c>
      <c r="F416" s="4" t="s">
        <v>28</v>
      </c>
      <c r="G416" s="4" t="s">
        <v>591</v>
      </c>
      <c r="H416" s="4" t="s">
        <v>22</v>
      </c>
      <c r="I416" s="4" t="s">
        <v>23</v>
      </c>
      <c r="J416" s="4" t="s">
        <v>24</v>
      </c>
      <c r="K416" s="4" t="s">
        <v>1075</v>
      </c>
      <c r="L416" s="6">
        <v>24</v>
      </c>
      <c r="M416" s="4" t="s">
        <v>26</v>
      </c>
      <c r="N416" s="4" t="s">
        <v>1076</v>
      </c>
    </row>
    <row r="417" spans="1:14" ht="114.75" x14ac:dyDescent="0.25">
      <c r="A417" s="4" t="s">
        <v>1077</v>
      </c>
      <c r="B417" s="4"/>
      <c r="C417" s="4" t="s">
        <v>18</v>
      </c>
      <c r="D417" s="4" t="s">
        <v>19</v>
      </c>
      <c r="E417" s="5">
        <v>38704</v>
      </c>
      <c r="F417" s="4" t="s">
        <v>28</v>
      </c>
      <c r="G417" s="4" t="s">
        <v>591</v>
      </c>
      <c r="H417" s="4" t="s">
        <v>22</v>
      </c>
      <c r="I417" s="4" t="s">
        <v>23</v>
      </c>
      <c r="J417" s="4" t="s">
        <v>24</v>
      </c>
      <c r="K417" s="4" t="s">
        <v>1078</v>
      </c>
      <c r="L417" s="6">
        <v>24</v>
      </c>
      <c r="M417" s="4" t="s">
        <v>26</v>
      </c>
      <c r="N417" s="4" t="s">
        <v>1079</v>
      </c>
    </row>
    <row r="418" spans="1:14" ht="114.75" x14ac:dyDescent="0.25">
      <c r="A418" s="4" t="s">
        <v>1080</v>
      </c>
      <c r="B418" s="4"/>
      <c r="C418" s="4" t="s">
        <v>18</v>
      </c>
      <c r="D418" s="4" t="s">
        <v>19</v>
      </c>
      <c r="E418" s="5">
        <v>38704</v>
      </c>
      <c r="F418" s="4" t="s">
        <v>28</v>
      </c>
      <c r="G418" s="4" t="s">
        <v>591</v>
      </c>
      <c r="H418" s="4" t="s">
        <v>22</v>
      </c>
      <c r="I418" s="4" t="s">
        <v>23</v>
      </c>
      <c r="J418" s="4" t="s">
        <v>445</v>
      </c>
      <c r="K418" s="4" t="s">
        <v>480</v>
      </c>
      <c r="L418" s="6">
        <v>24</v>
      </c>
      <c r="M418" s="4" t="s">
        <v>26</v>
      </c>
      <c r="N418" s="4" t="s">
        <v>1081</v>
      </c>
    </row>
    <row r="419" spans="1:14" ht="114.75" x14ac:dyDescent="0.25">
      <c r="A419" s="4" t="s">
        <v>1082</v>
      </c>
      <c r="B419" s="4"/>
      <c r="C419" s="4" t="s">
        <v>18</v>
      </c>
      <c r="D419" s="4" t="s">
        <v>19</v>
      </c>
      <c r="E419" s="5">
        <v>38704</v>
      </c>
      <c r="F419" s="4" t="s">
        <v>28</v>
      </c>
      <c r="G419" s="4" t="s">
        <v>591</v>
      </c>
      <c r="H419" s="4" t="s">
        <v>22</v>
      </c>
      <c r="I419" s="4" t="s">
        <v>23</v>
      </c>
      <c r="J419" s="4" t="s">
        <v>24</v>
      </c>
      <c r="K419" s="4" t="s">
        <v>1011</v>
      </c>
      <c r="L419" s="6">
        <v>24</v>
      </c>
      <c r="M419" s="4" t="s">
        <v>26</v>
      </c>
      <c r="N419" s="4" t="s">
        <v>1083</v>
      </c>
    </row>
    <row r="420" spans="1:14" ht="114.75" x14ac:dyDescent="0.25">
      <c r="A420" s="4" t="s">
        <v>1084</v>
      </c>
      <c r="B420" s="4"/>
      <c r="C420" s="4" t="s">
        <v>18</v>
      </c>
      <c r="D420" s="4" t="s">
        <v>19</v>
      </c>
      <c r="E420" s="5">
        <v>38704</v>
      </c>
      <c r="F420" s="4" t="s">
        <v>28</v>
      </c>
      <c r="G420" s="4" t="s">
        <v>591</v>
      </c>
      <c r="H420" s="4" t="s">
        <v>22</v>
      </c>
      <c r="I420" s="4" t="s">
        <v>23</v>
      </c>
      <c r="J420" s="4" t="s">
        <v>649</v>
      </c>
      <c r="K420" s="4" t="s">
        <v>1085</v>
      </c>
      <c r="L420" s="6">
        <v>24</v>
      </c>
      <c r="M420" s="4" t="s">
        <v>26</v>
      </c>
      <c r="N420" s="4" t="s">
        <v>1086</v>
      </c>
    </row>
    <row r="421" spans="1:14" ht="114.75" x14ac:dyDescent="0.25">
      <c r="A421" s="4" t="s">
        <v>1087</v>
      </c>
      <c r="B421" s="4"/>
      <c r="C421" s="4" t="s">
        <v>18</v>
      </c>
      <c r="D421" s="4" t="s">
        <v>19</v>
      </c>
      <c r="E421" s="5">
        <v>38704</v>
      </c>
      <c r="F421" s="4" t="s">
        <v>28</v>
      </c>
      <c r="G421" s="4" t="s">
        <v>591</v>
      </c>
      <c r="H421" s="4" t="s">
        <v>22</v>
      </c>
      <c r="I421" s="4" t="s">
        <v>23</v>
      </c>
      <c r="J421" s="4" t="s">
        <v>24</v>
      </c>
      <c r="K421" s="4" t="s">
        <v>1019</v>
      </c>
      <c r="L421" s="6">
        <v>24</v>
      </c>
      <c r="M421" s="4" t="s">
        <v>26</v>
      </c>
      <c r="N421" s="4" t="s">
        <v>1088</v>
      </c>
    </row>
    <row r="422" spans="1:14" ht="114.75" x14ac:dyDescent="0.25">
      <c r="A422" s="4" t="s">
        <v>1089</v>
      </c>
      <c r="B422" s="4"/>
      <c r="C422" s="4" t="s">
        <v>18</v>
      </c>
      <c r="D422" s="4" t="s">
        <v>19</v>
      </c>
      <c r="E422" s="5">
        <v>38704</v>
      </c>
      <c r="F422" s="4" t="s">
        <v>28</v>
      </c>
      <c r="G422" s="4" t="s">
        <v>591</v>
      </c>
      <c r="H422" s="4" t="s">
        <v>22</v>
      </c>
      <c r="I422" s="4" t="s">
        <v>23</v>
      </c>
      <c r="J422" s="4" t="s">
        <v>24</v>
      </c>
      <c r="K422" s="4" t="s">
        <v>995</v>
      </c>
      <c r="L422" s="6">
        <v>24</v>
      </c>
      <c r="M422" s="4" t="s">
        <v>26</v>
      </c>
      <c r="N422" s="4" t="s">
        <v>1090</v>
      </c>
    </row>
    <row r="423" spans="1:14" ht="114.75" x14ac:dyDescent="0.25">
      <c r="A423" s="4" t="s">
        <v>1091</v>
      </c>
      <c r="B423" s="4"/>
      <c r="C423" s="4" t="s">
        <v>18</v>
      </c>
      <c r="D423" s="4" t="s">
        <v>19</v>
      </c>
      <c r="E423" s="5">
        <v>38704</v>
      </c>
      <c r="F423" s="4" t="s">
        <v>28</v>
      </c>
      <c r="G423" s="4" t="s">
        <v>591</v>
      </c>
      <c r="H423" s="4" t="s">
        <v>22</v>
      </c>
      <c r="I423" s="4" t="s">
        <v>23</v>
      </c>
      <c r="J423" s="4" t="s">
        <v>24</v>
      </c>
      <c r="K423" s="4" t="s">
        <v>1092</v>
      </c>
      <c r="L423" s="6">
        <v>24</v>
      </c>
      <c r="M423" s="4" t="s">
        <v>26</v>
      </c>
      <c r="N423" s="4" t="s">
        <v>1093</v>
      </c>
    </row>
    <row r="424" spans="1:14" ht="114.75" x14ac:dyDescent="0.25">
      <c r="A424" s="4" t="s">
        <v>1094</v>
      </c>
      <c r="B424" s="4"/>
      <c r="C424" s="4" t="s">
        <v>18</v>
      </c>
      <c r="D424" s="4" t="s">
        <v>19</v>
      </c>
      <c r="E424" s="5">
        <v>38704</v>
      </c>
      <c r="F424" s="4" t="s">
        <v>28</v>
      </c>
      <c r="G424" s="4" t="s">
        <v>591</v>
      </c>
      <c r="H424" s="4" t="s">
        <v>22</v>
      </c>
      <c r="I424" s="4" t="s">
        <v>23</v>
      </c>
      <c r="J424" s="4" t="s">
        <v>24</v>
      </c>
      <c r="K424" s="4" t="s">
        <v>1078</v>
      </c>
      <c r="L424" s="6">
        <v>24</v>
      </c>
      <c r="M424" s="4" t="s">
        <v>26</v>
      </c>
      <c r="N424" s="4" t="s">
        <v>1095</v>
      </c>
    </row>
    <row r="425" spans="1:14" ht="114.75" x14ac:dyDescent="0.25">
      <c r="A425" s="4" t="s">
        <v>1096</v>
      </c>
      <c r="B425" s="4"/>
      <c r="C425" s="4" t="s">
        <v>18</v>
      </c>
      <c r="D425" s="4" t="s">
        <v>19</v>
      </c>
      <c r="E425" s="5">
        <v>38704</v>
      </c>
      <c r="F425" s="4" t="s">
        <v>28</v>
      </c>
      <c r="G425" s="4" t="s">
        <v>591</v>
      </c>
      <c r="H425" s="4" t="s">
        <v>22</v>
      </c>
      <c r="I425" s="4" t="s">
        <v>23</v>
      </c>
      <c r="J425" s="4" t="s">
        <v>445</v>
      </c>
      <c r="K425" s="4" t="s">
        <v>471</v>
      </c>
      <c r="L425" s="6">
        <v>24</v>
      </c>
      <c r="M425" s="4" t="s">
        <v>26</v>
      </c>
      <c r="N425" s="4" t="s">
        <v>1097</v>
      </c>
    </row>
    <row r="426" spans="1:14" ht="114.75" x14ac:dyDescent="0.25">
      <c r="A426" s="4" t="s">
        <v>1098</v>
      </c>
      <c r="B426" s="4"/>
      <c r="C426" s="4" t="s">
        <v>18</v>
      </c>
      <c r="D426" s="4" t="s">
        <v>19</v>
      </c>
      <c r="E426" s="5">
        <v>38704</v>
      </c>
      <c r="F426" s="4" t="s">
        <v>28</v>
      </c>
      <c r="G426" s="4" t="s">
        <v>591</v>
      </c>
      <c r="H426" s="4" t="s">
        <v>22</v>
      </c>
      <c r="I426" s="4" t="s">
        <v>23</v>
      </c>
      <c r="J426" s="4" t="s">
        <v>24</v>
      </c>
      <c r="K426" s="4" t="s">
        <v>1003</v>
      </c>
      <c r="L426" s="6">
        <v>24</v>
      </c>
      <c r="M426" s="4" t="s">
        <v>26</v>
      </c>
      <c r="N426" s="4" t="s">
        <v>892</v>
      </c>
    </row>
    <row r="427" spans="1:14" ht="114.75" x14ac:dyDescent="0.25">
      <c r="A427" s="4" t="s">
        <v>1099</v>
      </c>
      <c r="B427" s="4"/>
      <c r="C427" s="4" t="s">
        <v>18</v>
      </c>
      <c r="D427" s="4" t="s">
        <v>19</v>
      </c>
      <c r="E427" s="5">
        <v>38704</v>
      </c>
      <c r="F427" s="4" t="s">
        <v>28</v>
      </c>
      <c r="G427" s="4" t="s">
        <v>591</v>
      </c>
      <c r="H427" s="4" t="s">
        <v>22</v>
      </c>
      <c r="I427" s="4" t="s">
        <v>23</v>
      </c>
      <c r="J427" s="4" t="s">
        <v>24</v>
      </c>
      <c r="K427" s="4" t="s">
        <v>1062</v>
      </c>
      <c r="L427" s="6">
        <v>24</v>
      </c>
      <c r="M427" s="4" t="s">
        <v>26</v>
      </c>
      <c r="N427" s="4" t="s">
        <v>1100</v>
      </c>
    </row>
    <row r="428" spans="1:14" ht="114.75" x14ac:dyDescent="0.25">
      <c r="A428" s="4" t="s">
        <v>1101</v>
      </c>
      <c r="B428" s="4"/>
      <c r="C428" s="4" t="s">
        <v>18</v>
      </c>
      <c r="D428" s="4" t="s">
        <v>19</v>
      </c>
      <c r="E428" s="5">
        <v>38704</v>
      </c>
      <c r="F428" s="4" t="s">
        <v>28</v>
      </c>
      <c r="G428" s="4" t="s">
        <v>591</v>
      </c>
      <c r="H428" s="4" t="s">
        <v>22</v>
      </c>
      <c r="I428" s="4" t="s">
        <v>23</v>
      </c>
      <c r="J428" s="4" t="s">
        <v>24</v>
      </c>
      <c r="K428" s="4" t="s">
        <v>1005</v>
      </c>
      <c r="L428" s="6">
        <v>24</v>
      </c>
      <c r="M428" s="4" t="s">
        <v>26</v>
      </c>
      <c r="N428" s="4" t="s">
        <v>1102</v>
      </c>
    </row>
    <row r="429" spans="1:14" ht="114.75" x14ac:dyDescent="0.25">
      <c r="A429" s="4" t="s">
        <v>1103</v>
      </c>
      <c r="B429" s="4"/>
      <c r="C429" s="4" t="s">
        <v>18</v>
      </c>
      <c r="D429" s="4" t="s">
        <v>19</v>
      </c>
      <c r="E429" s="5">
        <v>38704</v>
      </c>
      <c r="F429" s="4" t="s">
        <v>28</v>
      </c>
      <c r="G429" s="4" t="s">
        <v>591</v>
      </c>
      <c r="H429" s="4" t="s">
        <v>22</v>
      </c>
      <c r="I429" s="4" t="s">
        <v>23</v>
      </c>
      <c r="J429" s="4" t="s">
        <v>24</v>
      </c>
      <c r="K429" s="4" t="s">
        <v>1016</v>
      </c>
      <c r="L429" s="6">
        <v>24</v>
      </c>
      <c r="M429" s="4" t="s">
        <v>26</v>
      </c>
      <c r="N429" s="4" t="s">
        <v>1104</v>
      </c>
    </row>
    <row r="430" spans="1:14" ht="114.75" x14ac:dyDescent="0.25">
      <c r="A430" s="4" t="s">
        <v>1105</v>
      </c>
      <c r="B430" s="4"/>
      <c r="C430" s="4" t="s">
        <v>18</v>
      </c>
      <c r="D430" s="4" t="s">
        <v>19</v>
      </c>
      <c r="E430" s="5">
        <v>38704</v>
      </c>
      <c r="F430" s="4" t="s">
        <v>28</v>
      </c>
      <c r="G430" s="4" t="s">
        <v>591</v>
      </c>
      <c r="H430" s="4" t="s">
        <v>22</v>
      </c>
      <c r="I430" s="4" t="s">
        <v>23</v>
      </c>
      <c r="J430" s="4" t="s">
        <v>24</v>
      </c>
      <c r="K430" s="4" t="s">
        <v>1019</v>
      </c>
      <c r="L430" s="6">
        <v>24</v>
      </c>
      <c r="M430" s="4" t="s">
        <v>26</v>
      </c>
      <c r="N430" s="4" t="s">
        <v>1106</v>
      </c>
    </row>
    <row r="431" spans="1:14" ht="114.75" x14ac:dyDescent="0.25">
      <c r="A431" s="4" t="s">
        <v>1107</v>
      </c>
      <c r="B431" s="4"/>
      <c r="C431" s="4" t="s">
        <v>18</v>
      </c>
      <c r="D431" s="4" t="s">
        <v>19</v>
      </c>
      <c r="E431" s="5">
        <v>38704</v>
      </c>
      <c r="F431" s="4" t="s">
        <v>28</v>
      </c>
      <c r="G431" s="4" t="s">
        <v>591</v>
      </c>
      <c r="H431" s="4" t="s">
        <v>22</v>
      </c>
      <c r="I431" s="4" t="s">
        <v>23</v>
      </c>
      <c r="J431" s="4" t="s">
        <v>319</v>
      </c>
      <c r="K431" s="4" t="s">
        <v>1108</v>
      </c>
      <c r="L431" s="6">
        <v>24</v>
      </c>
      <c r="M431" s="4" t="s">
        <v>26</v>
      </c>
      <c r="N431" s="4" t="s">
        <v>1109</v>
      </c>
    </row>
    <row r="432" spans="1:14" ht="114.75" x14ac:dyDescent="0.25">
      <c r="A432" s="4" t="s">
        <v>1110</v>
      </c>
      <c r="B432" s="4"/>
      <c r="C432" s="4" t="s">
        <v>18</v>
      </c>
      <c r="D432" s="4" t="s">
        <v>19</v>
      </c>
      <c r="E432" s="5">
        <v>38704</v>
      </c>
      <c r="F432" s="4" t="s">
        <v>28</v>
      </c>
      <c r="G432" s="4" t="s">
        <v>591</v>
      </c>
      <c r="H432" s="4" t="s">
        <v>22</v>
      </c>
      <c r="I432" s="4" t="s">
        <v>23</v>
      </c>
      <c r="J432" s="4" t="s">
        <v>24</v>
      </c>
      <c r="K432" s="4" t="s">
        <v>1111</v>
      </c>
      <c r="L432" s="6">
        <v>24</v>
      </c>
      <c r="M432" s="4" t="s">
        <v>26</v>
      </c>
      <c r="N432" s="4" t="s">
        <v>1112</v>
      </c>
    </row>
    <row r="433" spans="1:14" ht="114.75" x14ac:dyDescent="0.25">
      <c r="A433" s="4" t="s">
        <v>1113</v>
      </c>
      <c r="B433" s="4"/>
      <c r="C433" s="4" t="s">
        <v>18</v>
      </c>
      <c r="D433" s="4" t="s">
        <v>19</v>
      </c>
      <c r="E433" s="5">
        <v>38704</v>
      </c>
      <c r="F433" s="4" t="s">
        <v>28</v>
      </c>
      <c r="G433" s="4" t="s">
        <v>591</v>
      </c>
      <c r="H433" s="4" t="s">
        <v>22</v>
      </c>
      <c r="I433" s="4" t="s">
        <v>23</v>
      </c>
      <c r="J433" s="4" t="s">
        <v>24</v>
      </c>
      <c r="K433" s="4" t="s">
        <v>1114</v>
      </c>
      <c r="L433" s="6">
        <v>24</v>
      </c>
      <c r="M433" s="4" t="s">
        <v>26</v>
      </c>
      <c r="N433" s="4" t="s">
        <v>1115</v>
      </c>
    </row>
    <row r="434" spans="1:14" ht="114.75" x14ac:dyDescent="0.25">
      <c r="A434" s="4" t="s">
        <v>1116</v>
      </c>
      <c r="B434" s="4"/>
      <c r="C434" s="4" t="s">
        <v>18</v>
      </c>
      <c r="D434" s="4" t="s">
        <v>19</v>
      </c>
      <c r="E434" s="5">
        <v>38704</v>
      </c>
      <c r="F434" s="4" t="s">
        <v>28</v>
      </c>
      <c r="G434" s="4" t="s">
        <v>591</v>
      </c>
      <c r="H434" s="4" t="s">
        <v>22</v>
      </c>
      <c r="I434" s="4" t="s">
        <v>23</v>
      </c>
      <c r="J434" s="4" t="s">
        <v>24</v>
      </c>
      <c r="K434" s="4" t="s">
        <v>1117</v>
      </c>
      <c r="L434" s="6">
        <v>24</v>
      </c>
      <c r="M434" s="4" t="s">
        <v>26</v>
      </c>
      <c r="N434" s="4" t="s">
        <v>1118</v>
      </c>
    </row>
    <row r="435" spans="1:14" ht="114.75" x14ac:dyDescent="0.25">
      <c r="A435" s="4" t="s">
        <v>1119</v>
      </c>
      <c r="B435" s="4"/>
      <c r="C435" s="4" t="s">
        <v>18</v>
      </c>
      <c r="D435" s="4" t="s">
        <v>19</v>
      </c>
      <c r="E435" s="5">
        <v>38704</v>
      </c>
      <c r="F435" s="4" t="s">
        <v>28</v>
      </c>
      <c r="G435" s="4" t="s">
        <v>591</v>
      </c>
      <c r="H435" s="4" t="s">
        <v>22</v>
      </c>
      <c r="I435" s="4" t="s">
        <v>23</v>
      </c>
      <c r="J435" s="4" t="s">
        <v>701</v>
      </c>
      <c r="K435" s="4" t="s">
        <v>702</v>
      </c>
      <c r="L435" s="6">
        <v>24</v>
      </c>
      <c r="M435" s="4" t="s">
        <v>26</v>
      </c>
      <c r="N435" s="4" t="s">
        <v>153</v>
      </c>
    </row>
    <row r="436" spans="1:14" ht="114.75" x14ac:dyDescent="0.25">
      <c r="A436" s="4" t="s">
        <v>1120</v>
      </c>
      <c r="B436" s="4"/>
      <c r="C436" s="4" t="s">
        <v>18</v>
      </c>
      <c r="D436" s="4" t="s">
        <v>19</v>
      </c>
      <c r="E436" s="5">
        <v>38704</v>
      </c>
      <c r="F436" s="4" t="s">
        <v>28</v>
      </c>
      <c r="G436" s="4" t="s">
        <v>591</v>
      </c>
      <c r="H436" s="4" t="s">
        <v>22</v>
      </c>
      <c r="I436" s="4" t="s">
        <v>23</v>
      </c>
      <c r="J436" s="4" t="s">
        <v>701</v>
      </c>
      <c r="K436" s="4" t="s">
        <v>702</v>
      </c>
      <c r="L436" s="6">
        <v>24</v>
      </c>
      <c r="M436" s="4" t="s">
        <v>26</v>
      </c>
      <c r="N436" s="4" t="s">
        <v>1121</v>
      </c>
    </row>
    <row r="437" spans="1:14" ht="114.75" x14ac:dyDescent="0.25">
      <c r="A437" s="4" t="s">
        <v>1122</v>
      </c>
      <c r="B437" s="4"/>
      <c r="C437" s="4" t="s">
        <v>18</v>
      </c>
      <c r="D437" s="4" t="s">
        <v>19</v>
      </c>
      <c r="E437" s="5">
        <v>38704</v>
      </c>
      <c r="F437" s="4" t="s">
        <v>28</v>
      </c>
      <c r="G437" s="4" t="s">
        <v>591</v>
      </c>
      <c r="H437" s="4" t="s">
        <v>22</v>
      </c>
      <c r="I437" s="4" t="s">
        <v>23</v>
      </c>
      <c r="J437" s="4" t="s">
        <v>941</v>
      </c>
      <c r="K437" s="4" t="s">
        <v>1123</v>
      </c>
      <c r="L437" s="6">
        <v>24</v>
      </c>
      <c r="M437" s="4" t="s">
        <v>26</v>
      </c>
      <c r="N437" s="4" t="s">
        <v>1124</v>
      </c>
    </row>
    <row r="438" spans="1:14" ht="114.75" x14ac:dyDescent="0.25">
      <c r="A438" s="4" t="s">
        <v>1125</v>
      </c>
      <c r="B438" s="4"/>
      <c r="C438" s="4" t="s">
        <v>18</v>
      </c>
      <c r="D438" s="4" t="s">
        <v>19</v>
      </c>
      <c r="E438" s="5">
        <v>38704</v>
      </c>
      <c r="F438" s="4" t="s">
        <v>28</v>
      </c>
      <c r="G438" s="4" t="s">
        <v>591</v>
      </c>
      <c r="H438" s="4" t="s">
        <v>22</v>
      </c>
      <c r="I438" s="4" t="s">
        <v>23</v>
      </c>
      <c r="J438" s="4" t="s">
        <v>24</v>
      </c>
      <c r="K438" s="4" t="s">
        <v>1046</v>
      </c>
      <c r="L438" s="6">
        <v>24</v>
      </c>
      <c r="M438" s="4" t="s">
        <v>26</v>
      </c>
      <c r="N438" s="4" t="s">
        <v>1126</v>
      </c>
    </row>
    <row r="439" spans="1:14" ht="114.75" x14ac:dyDescent="0.25">
      <c r="A439" s="4" t="s">
        <v>1127</v>
      </c>
      <c r="B439" s="4"/>
      <c r="C439" s="4" t="s">
        <v>18</v>
      </c>
      <c r="D439" s="4" t="s">
        <v>19</v>
      </c>
      <c r="E439" s="5">
        <v>38704</v>
      </c>
      <c r="F439" s="4" t="s">
        <v>28</v>
      </c>
      <c r="G439" s="4" t="s">
        <v>591</v>
      </c>
      <c r="H439" s="4" t="s">
        <v>22</v>
      </c>
      <c r="I439" s="4" t="s">
        <v>23</v>
      </c>
      <c r="J439" s="4" t="s">
        <v>24</v>
      </c>
      <c r="K439" s="4" t="s">
        <v>995</v>
      </c>
      <c r="L439" s="6">
        <v>24</v>
      </c>
      <c r="M439" s="4" t="s">
        <v>26</v>
      </c>
      <c r="N439" s="4" t="s">
        <v>1128</v>
      </c>
    </row>
    <row r="440" spans="1:14" ht="114.75" x14ac:dyDescent="0.25">
      <c r="A440" s="4" t="s">
        <v>1129</v>
      </c>
      <c r="B440" s="4"/>
      <c r="C440" s="4" t="s">
        <v>18</v>
      </c>
      <c r="D440" s="4" t="s">
        <v>19</v>
      </c>
      <c r="E440" s="5">
        <v>38704</v>
      </c>
      <c r="F440" s="4" t="s">
        <v>28</v>
      </c>
      <c r="G440" s="4" t="s">
        <v>591</v>
      </c>
      <c r="H440" s="4" t="s">
        <v>22</v>
      </c>
      <c r="I440" s="4" t="s">
        <v>23</v>
      </c>
      <c r="J440" s="4" t="s">
        <v>24</v>
      </c>
      <c r="K440" s="4" t="s">
        <v>1130</v>
      </c>
      <c r="L440" s="6">
        <v>24</v>
      </c>
      <c r="M440" s="4" t="s">
        <v>26</v>
      </c>
      <c r="N440" s="4" t="s">
        <v>1131</v>
      </c>
    </row>
    <row r="441" spans="1:14" ht="114.75" x14ac:dyDescent="0.25">
      <c r="A441" s="4" t="s">
        <v>1132</v>
      </c>
      <c r="B441" s="4"/>
      <c r="C441" s="4" t="s">
        <v>18</v>
      </c>
      <c r="D441" s="4" t="s">
        <v>19</v>
      </c>
      <c r="E441" s="5">
        <v>38704</v>
      </c>
      <c r="F441" s="4" t="s">
        <v>28</v>
      </c>
      <c r="G441" s="4" t="s">
        <v>591</v>
      </c>
      <c r="H441" s="4" t="s">
        <v>22</v>
      </c>
      <c r="I441" s="4" t="s">
        <v>23</v>
      </c>
      <c r="J441" s="4" t="s">
        <v>24</v>
      </c>
      <c r="K441" s="4" t="s">
        <v>1075</v>
      </c>
      <c r="L441" s="6">
        <v>24</v>
      </c>
      <c r="M441" s="4" t="s">
        <v>26</v>
      </c>
      <c r="N441" s="4" t="s">
        <v>1133</v>
      </c>
    </row>
    <row r="442" spans="1:14" ht="114.75" x14ac:dyDescent="0.25">
      <c r="A442" s="4" t="s">
        <v>1134</v>
      </c>
      <c r="B442" s="4"/>
      <c r="C442" s="4" t="s">
        <v>18</v>
      </c>
      <c r="D442" s="4" t="s">
        <v>19</v>
      </c>
      <c r="E442" s="5">
        <v>38704</v>
      </c>
      <c r="F442" s="4" t="s">
        <v>28</v>
      </c>
      <c r="G442" s="4" t="s">
        <v>591</v>
      </c>
      <c r="H442" s="4" t="s">
        <v>22</v>
      </c>
      <c r="I442" s="4" t="s">
        <v>23</v>
      </c>
      <c r="J442" s="4" t="s">
        <v>24</v>
      </c>
      <c r="K442" s="4" t="s">
        <v>1075</v>
      </c>
      <c r="L442" s="6">
        <v>24</v>
      </c>
      <c r="M442" s="4" t="s">
        <v>26</v>
      </c>
      <c r="N442" s="4" t="s">
        <v>1135</v>
      </c>
    </row>
    <row r="443" spans="1:14" ht="114.75" x14ac:dyDescent="0.25">
      <c r="A443" s="4" t="s">
        <v>1136</v>
      </c>
      <c r="B443" s="4"/>
      <c r="C443" s="4" t="s">
        <v>18</v>
      </c>
      <c r="D443" s="4" t="s">
        <v>19</v>
      </c>
      <c r="E443" s="5">
        <v>38704</v>
      </c>
      <c r="F443" s="4" t="s">
        <v>28</v>
      </c>
      <c r="G443" s="4" t="s">
        <v>591</v>
      </c>
      <c r="H443" s="4" t="s">
        <v>22</v>
      </c>
      <c r="I443" s="4" t="s">
        <v>23</v>
      </c>
      <c r="J443" s="4" t="s">
        <v>24</v>
      </c>
      <c r="K443" s="4" t="s">
        <v>1075</v>
      </c>
      <c r="L443" s="6">
        <v>24</v>
      </c>
      <c r="M443" s="4" t="s">
        <v>26</v>
      </c>
      <c r="N443" s="4" t="s">
        <v>1137</v>
      </c>
    </row>
    <row r="444" spans="1:14" ht="114.75" x14ac:dyDescent="0.25">
      <c r="A444" s="4" t="s">
        <v>1138</v>
      </c>
      <c r="B444" s="4"/>
      <c r="C444" s="4" t="s">
        <v>18</v>
      </c>
      <c r="D444" s="4" t="s">
        <v>19</v>
      </c>
      <c r="E444" s="5">
        <v>38704</v>
      </c>
      <c r="F444" s="4" t="s">
        <v>28</v>
      </c>
      <c r="G444" s="4" t="s">
        <v>591</v>
      </c>
      <c r="H444" s="4" t="s">
        <v>22</v>
      </c>
      <c r="I444" s="4" t="s">
        <v>23</v>
      </c>
      <c r="J444" s="4" t="s">
        <v>24</v>
      </c>
      <c r="K444" s="4" t="s">
        <v>928</v>
      </c>
      <c r="L444" s="6">
        <v>24</v>
      </c>
      <c r="M444" s="4" t="s">
        <v>26</v>
      </c>
      <c r="N444" s="4" t="s">
        <v>1139</v>
      </c>
    </row>
    <row r="445" spans="1:14" ht="51" x14ac:dyDescent="0.25">
      <c r="A445" s="4" t="s">
        <v>1140</v>
      </c>
      <c r="B445" s="4" t="s">
        <v>1141</v>
      </c>
      <c r="C445" s="4" t="s">
        <v>18</v>
      </c>
      <c r="D445" s="4" t="s">
        <v>19</v>
      </c>
      <c r="E445" s="5">
        <v>37999</v>
      </c>
      <c r="F445" s="4" t="s">
        <v>28</v>
      </c>
      <c r="G445" s="4" t="s">
        <v>41</v>
      </c>
      <c r="H445" s="4" t="s">
        <v>22</v>
      </c>
      <c r="I445" s="4" t="s">
        <v>23</v>
      </c>
      <c r="J445" s="4" t="s">
        <v>319</v>
      </c>
      <c r="K445" s="4" t="s">
        <v>1142</v>
      </c>
      <c r="L445" s="6">
        <v>76</v>
      </c>
      <c r="M445" s="4" t="s">
        <v>26</v>
      </c>
      <c r="N445" s="4"/>
    </row>
    <row r="446" spans="1:14" ht="114.75" x14ac:dyDescent="0.25">
      <c r="A446" s="4" t="s">
        <v>1143</v>
      </c>
      <c r="B446" s="4"/>
      <c r="C446" s="4" t="s">
        <v>18</v>
      </c>
      <c r="D446" s="4" t="s">
        <v>19</v>
      </c>
      <c r="E446" s="5">
        <v>38704</v>
      </c>
      <c r="F446" s="4" t="s">
        <v>28</v>
      </c>
      <c r="G446" s="4" t="s">
        <v>591</v>
      </c>
      <c r="H446" s="4" t="s">
        <v>22</v>
      </c>
      <c r="I446" s="4" t="s">
        <v>23</v>
      </c>
      <c r="J446" s="4" t="s">
        <v>24</v>
      </c>
      <c r="K446" s="4" t="s">
        <v>1144</v>
      </c>
      <c r="L446" s="6">
        <v>24</v>
      </c>
      <c r="M446" s="4" t="s">
        <v>26</v>
      </c>
      <c r="N446" s="4" t="s">
        <v>1145</v>
      </c>
    </row>
    <row r="447" spans="1:14" ht="114.75" x14ac:dyDescent="0.25">
      <c r="A447" s="4" t="s">
        <v>1146</v>
      </c>
      <c r="B447" s="4"/>
      <c r="C447" s="4" t="s">
        <v>18</v>
      </c>
      <c r="D447" s="4" t="s">
        <v>19</v>
      </c>
      <c r="E447" s="5">
        <v>38704</v>
      </c>
      <c r="F447" s="4" t="s">
        <v>28</v>
      </c>
      <c r="G447" s="4" t="s">
        <v>591</v>
      </c>
      <c r="H447" s="4" t="s">
        <v>22</v>
      </c>
      <c r="I447" s="4" t="s">
        <v>23</v>
      </c>
      <c r="J447" s="4" t="s">
        <v>24</v>
      </c>
      <c r="K447" s="4" t="s">
        <v>1147</v>
      </c>
      <c r="L447" s="6">
        <v>24</v>
      </c>
      <c r="M447" s="4" t="s">
        <v>26</v>
      </c>
      <c r="N447" s="4" t="s">
        <v>1148</v>
      </c>
    </row>
    <row r="448" spans="1:14" ht="114.75" x14ac:dyDescent="0.25">
      <c r="A448" s="4" t="s">
        <v>1149</v>
      </c>
      <c r="B448" s="4"/>
      <c r="C448" s="4" t="s">
        <v>18</v>
      </c>
      <c r="D448" s="4" t="s">
        <v>19</v>
      </c>
      <c r="E448" s="5">
        <v>38704</v>
      </c>
      <c r="F448" s="4" t="s">
        <v>28</v>
      </c>
      <c r="G448" s="4" t="s">
        <v>591</v>
      </c>
      <c r="H448" s="4" t="s">
        <v>22</v>
      </c>
      <c r="I448" s="4" t="s">
        <v>23</v>
      </c>
      <c r="J448" s="4" t="s">
        <v>24</v>
      </c>
      <c r="K448" s="4" t="s">
        <v>710</v>
      </c>
      <c r="L448" s="6">
        <v>24</v>
      </c>
      <c r="M448" s="4" t="s">
        <v>26</v>
      </c>
      <c r="N448" s="4" t="s">
        <v>647</v>
      </c>
    </row>
    <row r="449" spans="1:14" ht="114.75" x14ac:dyDescent="0.25">
      <c r="A449" s="4" t="s">
        <v>1150</v>
      </c>
      <c r="B449" s="4"/>
      <c r="C449" s="4" t="s">
        <v>18</v>
      </c>
      <c r="D449" s="4" t="s">
        <v>19</v>
      </c>
      <c r="E449" s="5">
        <v>38704</v>
      </c>
      <c r="F449" s="4" t="s">
        <v>28</v>
      </c>
      <c r="G449" s="4" t="s">
        <v>591</v>
      </c>
      <c r="H449" s="4" t="s">
        <v>22</v>
      </c>
      <c r="I449" s="4" t="s">
        <v>23</v>
      </c>
      <c r="J449" s="4" t="s">
        <v>24</v>
      </c>
      <c r="K449" s="4" t="s">
        <v>1011</v>
      </c>
      <c r="L449" s="6">
        <v>24</v>
      </c>
      <c r="M449" s="4" t="s">
        <v>26</v>
      </c>
      <c r="N449" s="4" t="s">
        <v>1151</v>
      </c>
    </row>
    <row r="450" spans="1:14" ht="114.75" x14ac:dyDescent="0.25">
      <c r="A450" s="4" t="s">
        <v>1152</v>
      </c>
      <c r="B450" s="4"/>
      <c r="C450" s="4" t="s">
        <v>18</v>
      </c>
      <c r="D450" s="4" t="s">
        <v>19</v>
      </c>
      <c r="E450" s="5">
        <v>38704</v>
      </c>
      <c r="F450" s="4" t="s">
        <v>28</v>
      </c>
      <c r="G450" s="4" t="s">
        <v>591</v>
      </c>
      <c r="H450" s="4" t="s">
        <v>22</v>
      </c>
      <c r="I450" s="4" t="s">
        <v>23</v>
      </c>
      <c r="J450" s="4" t="s">
        <v>24</v>
      </c>
      <c r="K450" s="4" t="s">
        <v>1016</v>
      </c>
      <c r="L450" s="6">
        <v>24</v>
      </c>
      <c r="M450" s="4" t="s">
        <v>26</v>
      </c>
      <c r="N450" s="4" t="s">
        <v>1153</v>
      </c>
    </row>
    <row r="451" spans="1:14" ht="114.75" x14ac:dyDescent="0.25">
      <c r="A451" s="4" t="s">
        <v>1154</v>
      </c>
      <c r="B451" s="4"/>
      <c r="C451" s="4" t="s">
        <v>18</v>
      </c>
      <c r="D451" s="4" t="s">
        <v>19</v>
      </c>
      <c r="E451" s="5">
        <v>38704</v>
      </c>
      <c r="F451" s="4" t="s">
        <v>28</v>
      </c>
      <c r="G451" s="4" t="s">
        <v>591</v>
      </c>
      <c r="H451" s="4" t="s">
        <v>22</v>
      </c>
      <c r="I451" s="4" t="s">
        <v>23</v>
      </c>
      <c r="J451" s="4" t="s">
        <v>649</v>
      </c>
      <c r="K451" s="4" t="s">
        <v>1085</v>
      </c>
      <c r="L451" s="6">
        <v>24</v>
      </c>
      <c r="M451" s="4" t="s">
        <v>26</v>
      </c>
      <c r="N451" s="4" t="s">
        <v>1155</v>
      </c>
    </row>
    <row r="452" spans="1:14" ht="114.75" x14ac:dyDescent="0.25">
      <c r="A452" s="4" t="s">
        <v>1156</v>
      </c>
      <c r="B452" s="4"/>
      <c r="C452" s="4" t="s">
        <v>18</v>
      </c>
      <c r="D452" s="4" t="s">
        <v>19</v>
      </c>
      <c r="E452" s="5">
        <v>38704</v>
      </c>
      <c r="F452" s="4" t="s">
        <v>28</v>
      </c>
      <c r="G452" s="4" t="s">
        <v>591</v>
      </c>
      <c r="H452" s="4" t="s">
        <v>22</v>
      </c>
      <c r="I452" s="4" t="s">
        <v>23</v>
      </c>
      <c r="J452" s="4" t="s">
        <v>24</v>
      </c>
      <c r="K452" s="4" t="s">
        <v>44</v>
      </c>
      <c r="L452" s="6">
        <v>24</v>
      </c>
      <c r="M452" s="4" t="s">
        <v>26</v>
      </c>
      <c r="N452" s="4" t="s">
        <v>1157</v>
      </c>
    </row>
    <row r="453" spans="1:14" ht="114.75" x14ac:dyDescent="0.25">
      <c r="A453" s="4" t="s">
        <v>1158</v>
      </c>
      <c r="B453" s="4"/>
      <c r="C453" s="4" t="s">
        <v>18</v>
      </c>
      <c r="D453" s="4" t="s">
        <v>19</v>
      </c>
      <c r="E453" s="5">
        <v>38704</v>
      </c>
      <c r="F453" s="4" t="s">
        <v>28</v>
      </c>
      <c r="G453" s="4" t="s">
        <v>591</v>
      </c>
      <c r="H453" s="4" t="s">
        <v>22</v>
      </c>
      <c r="I453" s="4" t="s">
        <v>23</v>
      </c>
      <c r="J453" s="4" t="s">
        <v>24</v>
      </c>
      <c r="K453" s="4" t="s">
        <v>928</v>
      </c>
      <c r="L453" s="6">
        <v>24</v>
      </c>
      <c r="M453" s="4" t="s">
        <v>26</v>
      </c>
      <c r="N453" s="4" t="s">
        <v>1159</v>
      </c>
    </row>
    <row r="454" spans="1:14" ht="114.75" x14ac:dyDescent="0.25">
      <c r="A454" s="4" t="s">
        <v>1160</v>
      </c>
      <c r="B454" s="4"/>
      <c r="C454" s="4" t="s">
        <v>18</v>
      </c>
      <c r="D454" s="4" t="s">
        <v>19</v>
      </c>
      <c r="E454" s="5">
        <v>38704</v>
      </c>
      <c r="F454" s="4" t="s">
        <v>28</v>
      </c>
      <c r="G454" s="4" t="s">
        <v>591</v>
      </c>
      <c r="H454" s="4" t="s">
        <v>22</v>
      </c>
      <c r="I454" s="4" t="s">
        <v>23</v>
      </c>
      <c r="J454" s="4" t="s">
        <v>681</v>
      </c>
      <c r="K454" s="4" t="s">
        <v>1161</v>
      </c>
      <c r="L454" s="6">
        <v>24</v>
      </c>
      <c r="M454" s="4" t="s">
        <v>26</v>
      </c>
      <c r="N454" s="4" t="s">
        <v>1162</v>
      </c>
    </row>
    <row r="455" spans="1:14" ht="114.75" x14ac:dyDescent="0.25">
      <c r="A455" s="4" t="s">
        <v>1163</v>
      </c>
      <c r="B455" s="4"/>
      <c r="C455" s="4" t="s">
        <v>18</v>
      </c>
      <c r="D455" s="4" t="s">
        <v>19</v>
      </c>
      <c r="E455" s="5">
        <v>38704</v>
      </c>
      <c r="F455" s="4" t="s">
        <v>28</v>
      </c>
      <c r="G455" s="4" t="s">
        <v>591</v>
      </c>
      <c r="H455" s="4" t="s">
        <v>22</v>
      </c>
      <c r="I455" s="4" t="s">
        <v>23</v>
      </c>
      <c r="J455" s="4" t="s">
        <v>24</v>
      </c>
      <c r="K455" s="4" t="s">
        <v>1003</v>
      </c>
      <c r="L455" s="6">
        <v>24</v>
      </c>
      <c r="M455" s="4" t="s">
        <v>26</v>
      </c>
      <c r="N455" s="4" t="s">
        <v>1164</v>
      </c>
    </row>
    <row r="456" spans="1:14" ht="114.75" x14ac:dyDescent="0.25">
      <c r="A456" s="4" t="s">
        <v>1165</v>
      </c>
      <c r="B456" s="4"/>
      <c r="C456" s="4" t="s">
        <v>18</v>
      </c>
      <c r="D456" s="4" t="s">
        <v>19</v>
      </c>
      <c r="E456" s="5">
        <v>38704</v>
      </c>
      <c r="F456" s="4" t="s">
        <v>28</v>
      </c>
      <c r="G456" s="4" t="s">
        <v>591</v>
      </c>
      <c r="H456" s="4" t="s">
        <v>22</v>
      </c>
      <c r="I456" s="4" t="s">
        <v>23</v>
      </c>
      <c r="J456" s="4" t="s">
        <v>24</v>
      </c>
      <c r="K456" s="4" t="s">
        <v>710</v>
      </c>
      <c r="L456" s="6">
        <v>24</v>
      </c>
      <c r="M456" s="4" t="s">
        <v>26</v>
      </c>
      <c r="N456" s="4" t="s">
        <v>1166</v>
      </c>
    </row>
    <row r="457" spans="1:14" ht="114.75" x14ac:dyDescent="0.25">
      <c r="A457" s="4" t="s">
        <v>1167</v>
      </c>
      <c r="B457" s="4"/>
      <c r="C457" s="4" t="s">
        <v>18</v>
      </c>
      <c r="D457" s="4" t="s">
        <v>19</v>
      </c>
      <c r="E457" s="5">
        <v>38704</v>
      </c>
      <c r="F457" s="4" t="s">
        <v>28</v>
      </c>
      <c r="G457" s="4" t="s">
        <v>591</v>
      </c>
      <c r="H457" s="4" t="s">
        <v>22</v>
      </c>
      <c r="I457" s="4" t="s">
        <v>23</v>
      </c>
      <c r="J457" s="4" t="s">
        <v>24</v>
      </c>
      <c r="K457" s="4" t="s">
        <v>1016</v>
      </c>
      <c r="L457" s="6">
        <v>24</v>
      </c>
      <c r="M457" s="4" t="s">
        <v>26</v>
      </c>
      <c r="N457" s="4" t="s">
        <v>1168</v>
      </c>
    </row>
    <row r="458" spans="1:14" ht="114.75" x14ac:dyDescent="0.25">
      <c r="A458" s="4" t="s">
        <v>1169</v>
      </c>
      <c r="B458" s="4"/>
      <c r="C458" s="4" t="s">
        <v>18</v>
      </c>
      <c r="D458" s="4" t="s">
        <v>19</v>
      </c>
      <c r="E458" s="5">
        <v>38704</v>
      </c>
      <c r="F458" s="4" t="s">
        <v>28</v>
      </c>
      <c r="G458" s="4" t="s">
        <v>591</v>
      </c>
      <c r="H458" s="4" t="s">
        <v>22</v>
      </c>
      <c r="I458" s="4" t="s">
        <v>23</v>
      </c>
      <c r="J458" s="4" t="s">
        <v>24</v>
      </c>
      <c r="K458" s="4" t="s">
        <v>1036</v>
      </c>
      <c r="L458" s="6">
        <v>24</v>
      </c>
      <c r="M458" s="4" t="s">
        <v>26</v>
      </c>
      <c r="N458" s="4" t="s">
        <v>719</v>
      </c>
    </row>
    <row r="459" spans="1:14" ht="114.75" x14ac:dyDescent="0.25">
      <c r="A459" s="4" t="s">
        <v>1170</v>
      </c>
      <c r="B459" s="4"/>
      <c r="C459" s="4" t="s">
        <v>18</v>
      </c>
      <c r="D459" s="4" t="s">
        <v>19</v>
      </c>
      <c r="E459" s="5">
        <v>38704</v>
      </c>
      <c r="F459" s="4" t="s">
        <v>28</v>
      </c>
      <c r="G459" s="4" t="s">
        <v>591</v>
      </c>
      <c r="H459" s="4" t="s">
        <v>22</v>
      </c>
      <c r="I459" s="4" t="s">
        <v>23</v>
      </c>
      <c r="J459" s="4" t="s">
        <v>941</v>
      </c>
      <c r="K459" s="4" t="s">
        <v>1123</v>
      </c>
      <c r="L459" s="6">
        <v>24</v>
      </c>
      <c r="M459" s="4" t="s">
        <v>26</v>
      </c>
      <c r="N459" s="4" t="s">
        <v>1171</v>
      </c>
    </row>
    <row r="460" spans="1:14" ht="114.75" x14ac:dyDescent="0.25">
      <c r="A460" s="4" t="s">
        <v>1172</v>
      </c>
      <c r="B460" s="4"/>
      <c r="C460" s="4" t="s">
        <v>18</v>
      </c>
      <c r="D460" s="4" t="s">
        <v>19</v>
      </c>
      <c r="E460" s="5">
        <v>38704</v>
      </c>
      <c r="F460" s="4" t="s">
        <v>28</v>
      </c>
      <c r="G460" s="4" t="s">
        <v>591</v>
      </c>
      <c r="H460" s="4" t="s">
        <v>22</v>
      </c>
      <c r="I460" s="4" t="s">
        <v>23</v>
      </c>
      <c r="J460" s="4" t="s">
        <v>24</v>
      </c>
      <c r="K460" s="4" t="s">
        <v>1072</v>
      </c>
      <c r="L460" s="6">
        <v>24</v>
      </c>
      <c r="M460" s="4" t="s">
        <v>26</v>
      </c>
      <c r="N460" s="4" t="s">
        <v>1173</v>
      </c>
    </row>
    <row r="461" spans="1:14" ht="114.75" x14ac:dyDescent="0.25">
      <c r="A461" s="4" t="s">
        <v>1174</v>
      </c>
      <c r="B461" s="4"/>
      <c r="C461" s="4" t="s">
        <v>18</v>
      </c>
      <c r="D461" s="4" t="s">
        <v>19</v>
      </c>
      <c r="E461" s="5">
        <v>38704</v>
      </c>
      <c r="F461" s="4" t="s">
        <v>28</v>
      </c>
      <c r="G461" s="4" t="s">
        <v>591</v>
      </c>
      <c r="H461" s="4" t="s">
        <v>22</v>
      </c>
      <c r="I461" s="4" t="s">
        <v>23</v>
      </c>
      <c r="J461" s="4" t="s">
        <v>24</v>
      </c>
      <c r="K461" s="4" t="s">
        <v>1175</v>
      </c>
      <c r="L461" s="6">
        <v>24</v>
      </c>
      <c r="M461" s="4" t="s">
        <v>26</v>
      </c>
      <c r="N461" s="4" t="s">
        <v>1176</v>
      </c>
    </row>
    <row r="462" spans="1:14" ht="114.75" x14ac:dyDescent="0.25">
      <c r="A462" s="4" t="s">
        <v>1177</v>
      </c>
      <c r="B462" s="4"/>
      <c r="C462" s="4" t="s">
        <v>18</v>
      </c>
      <c r="D462" s="4" t="s">
        <v>19</v>
      </c>
      <c r="E462" s="5">
        <v>38704</v>
      </c>
      <c r="F462" s="4" t="s">
        <v>28</v>
      </c>
      <c r="G462" s="4" t="s">
        <v>591</v>
      </c>
      <c r="H462" s="4" t="s">
        <v>22</v>
      </c>
      <c r="I462" s="4" t="s">
        <v>23</v>
      </c>
      <c r="J462" s="4" t="s">
        <v>24</v>
      </c>
      <c r="K462" s="4" t="s">
        <v>1178</v>
      </c>
      <c r="L462" s="6">
        <v>24</v>
      </c>
      <c r="M462" s="4" t="s">
        <v>26</v>
      </c>
      <c r="N462" s="4" t="s">
        <v>1179</v>
      </c>
    </row>
    <row r="463" spans="1:14" ht="114.75" x14ac:dyDescent="0.25">
      <c r="A463" s="4" t="s">
        <v>1180</v>
      </c>
      <c r="B463" s="4"/>
      <c r="C463" s="4" t="s">
        <v>18</v>
      </c>
      <c r="D463" s="4" t="s">
        <v>19</v>
      </c>
      <c r="E463" s="5">
        <v>38704</v>
      </c>
      <c r="F463" s="4" t="s">
        <v>28</v>
      </c>
      <c r="G463" s="4" t="s">
        <v>591</v>
      </c>
      <c r="H463" s="4" t="s">
        <v>22</v>
      </c>
      <c r="I463" s="4" t="s">
        <v>23</v>
      </c>
      <c r="J463" s="4" t="s">
        <v>24</v>
      </c>
      <c r="K463" s="4" t="s">
        <v>1005</v>
      </c>
      <c r="L463" s="6">
        <v>24</v>
      </c>
      <c r="M463" s="4" t="s">
        <v>26</v>
      </c>
      <c r="N463" s="4" t="s">
        <v>1181</v>
      </c>
    </row>
    <row r="464" spans="1:14" ht="114.75" x14ac:dyDescent="0.25">
      <c r="A464" s="4" t="s">
        <v>1182</v>
      </c>
      <c r="B464" s="4"/>
      <c r="C464" s="4" t="s">
        <v>18</v>
      </c>
      <c r="D464" s="4" t="s">
        <v>19</v>
      </c>
      <c r="E464" s="5">
        <v>38704</v>
      </c>
      <c r="F464" s="4" t="s">
        <v>28</v>
      </c>
      <c r="G464" s="4" t="s">
        <v>591</v>
      </c>
      <c r="H464" s="4" t="s">
        <v>22</v>
      </c>
      <c r="I464" s="4" t="s">
        <v>23</v>
      </c>
      <c r="J464" s="4" t="s">
        <v>24</v>
      </c>
      <c r="K464" s="4" t="s">
        <v>1011</v>
      </c>
      <c r="L464" s="6">
        <v>24</v>
      </c>
      <c r="M464" s="4" t="s">
        <v>26</v>
      </c>
      <c r="N464" s="4" t="s">
        <v>561</v>
      </c>
    </row>
    <row r="465" spans="1:14" ht="114.75" x14ac:dyDescent="0.25">
      <c r="A465" s="4" t="s">
        <v>1183</v>
      </c>
      <c r="B465" s="4"/>
      <c r="C465" s="4" t="s">
        <v>18</v>
      </c>
      <c r="D465" s="4" t="s">
        <v>19</v>
      </c>
      <c r="E465" s="5">
        <v>38704</v>
      </c>
      <c r="F465" s="4" t="s">
        <v>28</v>
      </c>
      <c r="G465" s="4" t="s">
        <v>591</v>
      </c>
      <c r="H465" s="4" t="s">
        <v>22</v>
      </c>
      <c r="I465" s="4" t="s">
        <v>23</v>
      </c>
      <c r="J465" s="4" t="s">
        <v>24</v>
      </c>
      <c r="K465" s="4" t="s">
        <v>1011</v>
      </c>
      <c r="L465" s="6">
        <v>24</v>
      </c>
      <c r="M465" s="4" t="s">
        <v>26</v>
      </c>
      <c r="N465" s="4" t="s">
        <v>1184</v>
      </c>
    </row>
    <row r="466" spans="1:14" ht="114.75" x14ac:dyDescent="0.25">
      <c r="A466" s="4" t="s">
        <v>1185</v>
      </c>
      <c r="B466" s="4"/>
      <c r="C466" s="4" t="s">
        <v>18</v>
      </c>
      <c r="D466" s="4" t="s">
        <v>19</v>
      </c>
      <c r="E466" s="5">
        <v>38704</v>
      </c>
      <c r="F466" s="4" t="s">
        <v>28</v>
      </c>
      <c r="G466" s="4" t="s">
        <v>591</v>
      </c>
      <c r="H466" s="4" t="s">
        <v>22</v>
      </c>
      <c r="I466" s="4" t="s">
        <v>23</v>
      </c>
      <c r="J466" s="4" t="s">
        <v>24</v>
      </c>
      <c r="K466" s="4" t="s">
        <v>1011</v>
      </c>
      <c r="L466" s="6">
        <v>24</v>
      </c>
      <c r="M466" s="4" t="s">
        <v>26</v>
      </c>
      <c r="N466" s="4" t="s">
        <v>1186</v>
      </c>
    </row>
    <row r="467" spans="1:14" ht="114.75" x14ac:dyDescent="0.25">
      <c r="A467" s="4" t="s">
        <v>1187</v>
      </c>
      <c r="B467" s="4"/>
      <c r="C467" s="4" t="s">
        <v>18</v>
      </c>
      <c r="D467" s="4" t="s">
        <v>19</v>
      </c>
      <c r="E467" s="5">
        <v>38704</v>
      </c>
      <c r="F467" s="4" t="s">
        <v>28</v>
      </c>
      <c r="G467" s="4" t="s">
        <v>591</v>
      </c>
      <c r="H467" s="4" t="s">
        <v>22</v>
      </c>
      <c r="I467" s="4" t="s">
        <v>23</v>
      </c>
      <c r="J467" s="4" t="s">
        <v>319</v>
      </c>
      <c r="K467" s="4" t="s">
        <v>673</v>
      </c>
      <c r="L467" s="6">
        <v>24</v>
      </c>
      <c r="M467" s="4" t="s">
        <v>26</v>
      </c>
      <c r="N467" s="4" t="s">
        <v>1188</v>
      </c>
    </row>
    <row r="468" spans="1:14" ht="114.75" x14ac:dyDescent="0.25">
      <c r="A468" s="4" t="s">
        <v>1189</v>
      </c>
      <c r="B468" s="4"/>
      <c r="C468" s="4" t="s">
        <v>18</v>
      </c>
      <c r="D468" s="4" t="s">
        <v>19</v>
      </c>
      <c r="E468" s="5">
        <v>38704</v>
      </c>
      <c r="F468" s="4" t="s">
        <v>28</v>
      </c>
      <c r="G468" s="4" t="s">
        <v>591</v>
      </c>
      <c r="H468" s="4" t="s">
        <v>22</v>
      </c>
      <c r="I468" s="4" t="s">
        <v>23</v>
      </c>
      <c r="J468" s="4" t="s">
        <v>24</v>
      </c>
      <c r="K468" s="4" t="s">
        <v>44</v>
      </c>
      <c r="L468" s="6">
        <v>24</v>
      </c>
      <c r="M468" s="4" t="s">
        <v>26</v>
      </c>
      <c r="N468" s="4" t="s">
        <v>1190</v>
      </c>
    </row>
    <row r="469" spans="1:14" ht="114.75" x14ac:dyDescent="0.25">
      <c r="A469" s="4" t="s">
        <v>1191</v>
      </c>
      <c r="B469" s="4"/>
      <c r="C469" s="4" t="s">
        <v>18</v>
      </c>
      <c r="D469" s="4" t="s">
        <v>19</v>
      </c>
      <c r="E469" s="5">
        <v>38704</v>
      </c>
      <c r="F469" s="4" t="s">
        <v>28</v>
      </c>
      <c r="G469" s="4" t="s">
        <v>591</v>
      </c>
      <c r="H469" s="4" t="s">
        <v>22</v>
      </c>
      <c r="I469" s="4" t="s">
        <v>23</v>
      </c>
      <c r="J469" s="4" t="s">
        <v>24</v>
      </c>
      <c r="K469" s="4" t="s">
        <v>995</v>
      </c>
      <c r="L469" s="6">
        <v>24</v>
      </c>
      <c r="M469" s="4" t="s">
        <v>26</v>
      </c>
      <c r="N469" s="4" t="s">
        <v>1192</v>
      </c>
    </row>
    <row r="470" spans="1:14" ht="114.75" x14ac:dyDescent="0.25">
      <c r="A470" s="4" t="s">
        <v>1193</v>
      </c>
      <c r="B470" s="4"/>
      <c r="C470" s="4" t="s">
        <v>18</v>
      </c>
      <c r="D470" s="4" t="s">
        <v>19</v>
      </c>
      <c r="E470" s="5">
        <v>38704</v>
      </c>
      <c r="F470" s="4" t="s">
        <v>28</v>
      </c>
      <c r="G470" s="4" t="s">
        <v>591</v>
      </c>
      <c r="H470" s="4" t="s">
        <v>22</v>
      </c>
      <c r="I470" s="4" t="s">
        <v>23</v>
      </c>
      <c r="J470" s="4" t="s">
        <v>681</v>
      </c>
      <c r="K470" s="4" t="s">
        <v>1161</v>
      </c>
      <c r="L470" s="6">
        <v>24</v>
      </c>
      <c r="M470" s="4" t="s">
        <v>26</v>
      </c>
      <c r="N470" s="4" t="s">
        <v>1194</v>
      </c>
    </row>
    <row r="471" spans="1:14" ht="114.75" x14ac:dyDescent="0.25">
      <c r="A471" s="4" t="s">
        <v>1195</v>
      </c>
      <c r="B471" s="4"/>
      <c r="C471" s="4" t="s">
        <v>18</v>
      </c>
      <c r="D471" s="4" t="s">
        <v>19</v>
      </c>
      <c r="E471" s="5">
        <v>38704</v>
      </c>
      <c r="F471" s="4" t="s">
        <v>28</v>
      </c>
      <c r="G471" s="4" t="s">
        <v>591</v>
      </c>
      <c r="H471" s="4" t="s">
        <v>22</v>
      </c>
      <c r="I471" s="4" t="s">
        <v>23</v>
      </c>
      <c r="J471" s="4" t="s">
        <v>24</v>
      </c>
      <c r="K471" s="4" t="s">
        <v>1078</v>
      </c>
      <c r="L471" s="6">
        <v>24</v>
      </c>
      <c r="M471" s="4" t="s">
        <v>26</v>
      </c>
      <c r="N471" s="4" t="s">
        <v>1196</v>
      </c>
    </row>
    <row r="472" spans="1:14" ht="114.75" x14ac:dyDescent="0.25">
      <c r="A472" s="4" t="s">
        <v>1197</v>
      </c>
      <c r="B472" s="4"/>
      <c r="C472" s="4" t="s">
        <v>18</v>
      </c>
      <c r="D472" s="4" t="s">
        <v>19</v>
      </c>
      <c r="E472" s="5">
        <v>38704</v>
      </c>
      <c r="F472" s="4" t="s">
        <v>28</v>
      </c>
      <c r="G472" s="4" t="s">
        <v>591</v>
      </c>
      <c r="H472" s="4" t="s">
        <v>22</v>
      </c>
      <c r="I472" s="4" t="s">
        <v>23</v>
      </c>
      <c r="J472" s="4" t="s">
        <v>445</v>
      </c>
      <c r="K472" s="4" t="s">
        <v>1198</v>
      </c>
      <c r="L472" s="6">
        <v>24</v>
      </c>
      <c r="M472" s="4" t="s">
        <v>26</v>
      </c>
      <c r="N472" s="4" t="s">
        <v>1199</v>
      </c>
    </row>
    <row r="473" spans="1:14" ht="114.75" x14ac:dyDescent="0.25">
      <c r="A473" s="4" t="s">
        <v>1200</v>
      </c>
      <c r="B473" s="4"/>
      <c r="C473" s="4" t="s">
        <v>18</v>
      </c>
      <c r="D473" s="4" t="s">
        <v>19</v>
      </c>
      <c r="E473" s="5">
        <v>38704</v>
      </c>
      <c r="F473" s="4" t="s">
        <v>28</v>
      </c>
      <c r="G473" s="4" t="s">
        <v>591</v>
      </c>
      <c r="H473" s="4" t="s">
        <v>22</v>
      </c>
      <c r="I473" s="4" t="s">
        <v>23</v>
      </c>
      <c r="J473" s="4" t="s">
        <v>950</v>
      </c>
      <c r="K473" s="4" t="s">
        <v>1201</v>
      </c>
      <c r="L473" s="6">
        <v>24</v>
      </c>
      <c r="M473" s="4" t="s">
        <v>26</v>
      </c>
      <c r="N473" s="4" t="s">
        <v>952</v>
      </c>
    </row>
    <row r="474" spans="1:14" ht="114.75" x14ac:dyDescent="0.25">
      <c r="A474" s="4" t="s">
        <v>1202</v>
      </c>
      <c r="B474" s="4"/>
      <c r="C474" s="4" t="s">
        <v>18</v>
      </c>
      <c r="D474" s="4" t="s">
        <v>19</v>
      </c>
      <c r="E474" s="5">
        <v>38704</v>
      </c>
      <c r="F474" s="4" t="s">
        <v>28</v>
      </c>
      <c r="G474" s="4" t="s">
        <v>591</v>
      </c>
      <c r="H474" s="4" t="s">
        <v>22</v>
      </c>
      <c r="I474" s="4" t="s">
        <v>23</v>
      </c>
      <c r="J474" s="4" t="s">
        <v>24</v>
      </c>
      <c r="K474" s="4" t="s">
        <v>710</v>
      </c>
      <c r="L474" s="6">
        <v>24</v>
      </c>
      <c r="M474" s="4" t="s">
        <v>26</v>
      </c>
      <c r="N474" s="4" t="s">
        <v>647</v>
      </c>
    </row>
    <row r="475" spans="1:14" ht="114.75" x14ac:dyDescent="0.25">
      <c r="A475" s="4" t="s">
        <v>1203</v>
      </c>
      <c r="B475" s="4"/>
      <c r="C475" s="4" t="s">
        <v>18</v>
      </c>
      <c r="D475" s="4" t="s">
        <v>19</v>
      </c>
      <c r="E475" s="5">
        <v>38704</v>
      </c>
      <c r="F475" s="4" t="s">
        <v>28</v>
      </c>
      <c r="G475" s="4" t="s">
        <v>591</v>
      </c>
      <c r="H475" s="4" t="s">
        <v>22</v>
      </c>
      <c r="I475" s="4" t="s">
        <v>23</v>
      </c>
      <c r="J475" s="4" t="s">
        <v>1204</v>
      </c>
      <c r="K475" s="4" t="s">
        <v>1205</v>
      </c>
      <c r="L475" s="6">
        <v>24</v>
      </c>
      <c r="M475" s="4" t="s">
        <v>26</v>
      </c>
      <c r="N475" s="4" t="s">
        <v>955</v>
      </c>
    </row>
    <row r="476" spans="1:14" ht="114.75" x14ac:dyDescent="0.25">
      <c r="A476" s="4" t="s">
        <v>1206</v>
      </c>
      <c r="B476" s="4"/>
      <c r="C476" s="4" t="s">
        <v>18</v>
      </c>
      <c r="D476" s="4" t="s">
        <v>19</v>
      </c>
      <c r="E476" s="5">
        <v>38704</v>
      </c>
      <c r="F476" s="4" t="s">
        <v>28</v>
      </c>
      <c r="G476" s="4" t="s">
        <v>591</v>
      </c>
      <c r="H476" s="4" t="s">
        <v>22</v>
      </c>
      <c r="I476" s="4" t="s">
        <v>23</v>
      </c>
      <c r="J476" s="4" t="s">
        <v>24</v>
      </c>
      <c r="K476" s="4" t="s">
        <v>1031</v>
      </c>
      <c r="L476" s="6">
        <v>24</v>
      </c>
      <c r="M476" s="4" t="s">
        <v>26</v>
      </c>
      <c r="N476" s="4" t="s">
        <v>957</v>
      </c>
    </row>
    <row r="477" spans="1:14" ht="114.75" x14ac:dyDescent="0.25">
      <c r="A477" s="4" t="s">
        <v>1207</v>
      </c>
      <c r="B477" s="4"/>
      <c r="C477" s="4" t="s">
        <v>18</v>
      </c>
      <c r="D477" s="4" t="s">
        <v>19</v>
      </c>
      <c r="E477" s="5">
        <v>38704</v>
      </c>
      <c r="F477" s="4" t="s">
        <v>28</v>
      </c>
      <c r="G477" s="4" t="s">
        <v>591</v>
      </c>
      <c r="H477" s="4" t="s">
        <v>22</v>
      </c>
      <c r="I477" s="4" t="s">
        <v>23</v>
      </c>
      <c r="J477" s="4" t="s">
        <v>24</v>
      </c>
      <c r="K477" s="4" t="s">
        <v>1175</v>
      </c>
      <c r="L477" s="6">
        <v>24</v>
      </c>
      <c r="M477" s="4" t="s">
        <v>26</v>
      </c>
      <c r="N477" s="4" t="s">
        <v>959</v>
      </c>
    </row>
    <row r="478" spans="1:14" ht="114.75" x14ac:dyDescent="0.25">
      <c r="A478" s="4" t="s">
        <v>1208</v>
      </c>
      <c r="B478" s="4"/>
      <c r="C478" s="4" t="s">
        <v>18</v>
      </c>
      <c r="D478" s="4" t="s">
        <v>19</v>
      </c>
      <c r="E478" s="5">
        <v>38704</v>
      </c>
      <c r="F478" s="4" t="s">
        <v>28</v>
      </c>
      <c r="G478" s="4" t="s">
        <v>591</v>
      </c>
      <c r="H478" s="4" t="s">
        <v>22</v>
      </c>
      <c r="I478" s="4" t="s">
        <v>23</v>
      </c>
      <c r="J478" s="4" t="s">
        <v>24</v>
      </c>
      <c r="K478" s="4" t="s">
        <v>1062</v>
      </c>
      <c r="L478" s="6">
        <v>24</v>
      </c>
      <c r="M478" s="4" t="s">
        <v>26</v>
      </c>
      <c r="N478" s="4" t="s">
        <v>1209</v>
      </c>
    </row>
    <row r="479" spans="1:14" ht="114.75" x14ac:dyDescent="0.25">
      <c r="A479" s="23" t="s">
        <v>1210</v>
      </c>
      <c r="B479" s="4"/>
      <c r="C479" s="4" t="s">
        <v>18</v>
      </c>
      <c r="D479" s="4" t="s">
        <v>19</v>
      </c>
      <c r="E479" s="5">
        <v>38704</v>
      </c>
      <c r="F479" s="4" t="s">
        <v>28</v>
      </c>
      <c r="G479" s="4" t="s">
        <v>591</v>
      </c>
      <c r="H479" s="4" t="s">
        <v>22</v>
      </c>
      <c r="I479" s="4" t="s">
        <v>23</v>
      </c>
      <c r="J479" s="4" t="s">
        <v>24</v>
      </c>
      <c r="K479" s="4" t="s">
        <v>1178</v>
      </c>
      <c r="L479" s="6">
        <v>24</v>
      </c>
      <c r="M479" s="4" t="s">
        <v>26</v>
      </c>
      <c r="N479" s="4" t="s">
        <v>1211</v>
      </c>
    </row>
    <row r="480" spans="1:14" ht="114.75" x14ac:dyDescent="0.25">
      <c r="A480" s="4" t="s">
        <v>1212</v>
      </c>
      <c r="B480" s="4"/>
      <c r="C480" s="4" t="s">
        <v>18</v>
      </c>
      <c r="D480" s="4" t="s">
        <v>19</v>
      </c>
      <c r="E480" s="5">
        <v>38704</v>
      </c>
      <c r="F480" s="4" t="s">
        <v>28</v>
      </c>
      <c r="G480" s="4" t="s">
        <v>591</v>
      </c>
      <c r="H480" s="4" t="s">
        <v>22</v>
      </c>
      <c r="I480" s="4" t="s">
        <v>23</v>
      </c>
      <c r="J480" s="4" t="s">
        <v>649</v>
      </c>
      <c r="K480" s="4" t="s">
        <v>1085</v>
      </c>
      <c r="L480" s="6">
        <v>24</v>
      </c>
      <c r="M480" s="4" t="s">
        <v>26</v>
      </c>
      <c r="N480" s="4" t="s">
        <v>1213</v>
      </c>
    </row>
    <row r="481" spans="1:14" ht="114.75" x14ac:dyDescent="0.25">
      <c r="A481" s="4" t="s">
        <v>1214</v>
      </c>
      <c r="B481" s="4"/>
      <c r="C481" s="4" t="s">
        <v>18</v>
      </c>
      <c r="D481" s="4" t="s">
        <v>19</v>
      </c>
      <c r="E481" s="5">
        <v>38704</v>
      </c>
      <c r="F481" s="4" t="s">
        <v>28</v>
      </c>
      <c r="G481" s="4" t="s">
        <v>591</v>
      </c>
      <c r="H481" s="4" t="s">
        <v>22</v>
      </c>
      <c r="I481" s="4" t="s">
        <v>23</v>
      </c>
      <c r="J481" s="4" t="s">
        <v>649</v>
      </c>
      <c r="K481" s="4" t="s">
        <v>1085</v>
      </c>
      <c r="L481" s="6">
        <v>24</v>
      </c>
      <c r="M481" s="4" t="s">
        <v>26</v>
      </c>
      <c r="N481" s="4" t="s">
        <v>1215</v>
      </c>
    </row>
    <row r="482" spans="1:14" ht="114.75" x14ac:dyDescent="0.25">
      <c r="A482" s="4" t="s">
        <v>1216</v>
      </c>
      <c r="B482" s="4"/>
      <c r="C482" s="4" t="s">
        <v>18</v>
      </c>
      <c r="D482" s="4" t="s">
        <v>19</v>
      </c>
      <c r="E482" s="5">
        <v>38704</v>
      </c>
      <c r="F482" s="4" t="s">
        <v>28</v>
      </c>
      <c r="G482" s="4" t="s">
        <v>591</v>
      </c>
      <c r="H482" s="4" t="s">
        <v>22</v>
      </c>
      <c r="I482" s="4" t="s">
        <v>23</v>
      </c>
      <c r="J482" s="4" t="s">
        <v>701</v>
      </c>
      <c r="K482" s="4" t="s">
        <v>702</v>
      </c>
      <c r="L482" s="6">
        <v>24</v>
      </c>
      <c r="M482" s="4" t="s">
        <v>26</v>
      </c>
      <c r="N482" s="4" t="s">
        <v>1217</v>
      </c>
    </row>
    <row r="483" spans="1:14" ht="114.75" x14ac:dyDescent="0.25">
      <c r="A483" s="4" t="s">
        <v>1218</v>
      </c>
      <c r="B483" s="4"/>
      <c r="C483" s="4" t="s">
        <v>18</v>
      </c>
      <c r="D483" s="4" t="s">
        <v>19</v>
      </c>
      <c r="E483" s="5">
        <v>38704</v>
      </c>
      <c r="F483" s="4" t="s">
        <v>28</v>
      </c>
      <c r="G483" s="4" t="s">
        <v>591</v>
      </c>
      <c r="H483" s="4" t="s">
        <v>22</v>
      </c>
      <c r="I483" s="4" t="s">
        <v>23</v>
      </c>
      <c r="J483" s="4" t="s">
        <v>445</v>
      </c>
      <c r="K483" s="4" t="s">
        <v>1219</v>
      </c>
      <c r="L483" s="6">
        <v>24</v>
      </c>
      <c r="M483" s="4" t="s">
        <v>26</v>
      </c>
      <c r="N483" s="4" t="s">
        <v>1220</v>
      </c>
    </row>
    <row r="484" spans="1:14" ht="114.75" x14ac:dyDescent="0.25">
      <c r="A484" s="4" t="s">
        <v>1221</v>
      </c>
      <c r="B484" s="4"/>
      <c r="C484" s="4" t="s">
        <v>18</v>
      </c>
      <c r="D484" s="4" t="s">
        <v>19</v>
      </c>
      <c r="E484" s="5">
        <v>38704</v>
      </c>
      <c r="F484" s="4" t="s">
        <v>28</v>
      </c>
      <c r="G484" s="4" t="s">
        <v>591</v>
      </c>
      <c r="H484" s="4" t="s">
        <v>22</v>
      </c>
      <c r="I484" s="4" t="s">
        <v>23</v>
      </c>
      <c r="J484" s="4" t="s">
        <v>24</v>
      </c>
      <c r="K484" s="4" t="s">
        <v>1011</v>
      </c>
      <c r="L484" s="6">
        <v>24</v>
      </c>
      <c r="M484" s="4" t="s">
        <v>26</v>
      </c>
      <c r="N484" s="4" t="s">
        <v>1222</v>
      </c>
    </row>
    <row r="485" spans="1:14" ht="114.75" x14ac:dyDescent="0.25">
      <c r="A485" s="4" t="s">
        <v>1223</v>
      </c>
      <c r="B485" s="4"/>
      <c r="C485" s="4" t="s">
        <v>18</v>
      </c>
      <c r="D485" s="4" t="s">
        <v>19</v>
      </c>
      <c r="E485" s="5">
        <v>38704</v>
      </c>
      <c r="F485" s="4" t="s">
        <v>28</v>
      </c>
      <c r="G485" s="4" t="s">
        <v>591</v>
      </c>
      <c r="H485" s="4" t="s">
        <v>22</v>
      </c>
      <c r="I485" s="4" t="s">
        <v>23</v>
      </c>
      <c r="J485" s="4" t="s">
        <v>24</v>
      </c>
      <c r="K485" s="4" t="s">
        <v>1019</v>
      </c>
      <c r="L485" s="6">
        <v>24</v>
      </c>
      <c r="M485" s="4" t="s">
        <v>26</v>
      </c>
      <c r="N485" s="4" t="s">
        <v>1224</v>
      </c>
    </row>
    <row r="486" spans="1:14" ht="114.75" x14ac:dyDescent="0.25">
      <c r="A486" s="4" t="s">
        <v>1225</v>
      </c>
      <c r="B486" s="4"/>
      <c r="C486" s="4" t="s">
        <v>18</v>
      </c>
      <c r="D486" s="4" t="s">
        <v>19</v>
      </c>
      <c r="E486" s="5">
        <v>38704</v>
      </c>
      <c r="F486" s="4" t="s">
        <v>28</v>
      </c>
      <c r="G486" s="4" t="s">
        <v>591</v>
      </c>
      <c r="H486" s="4" t="s">
        <v>22</v>
      </c>
      <c r="I486" s="4" t="s">
        <v>23</v>
      </c>
      <c r="J486" s="4" t="s">
        <v>24</v>
      </c>
      <c r="K486" s="4" t="s">
        <v>1039</v>
      </c>
      <c r="L486" s="6">
        <v>24</v>
      </c>
      <c r="M486" s="4" t="s">
        <v>26</v>
      </c>
      <c r="N486" s="4" t="s">
        <v>1226</v>
      </c>
    </row>
    <row r="487" spans="1:14" ht="114.75" x14ac:dyDescent="0.25">
      <c r="A487" s="4" t="s">
        <v>1227</v>
      </c>
      <c r="B487" s="4"/>
      <c r="C487" s="4" t="s">
        <v>18</v>
      </c>
      <c r="D487" s="4" t="s">
        <v>19</v>
      </c>
      <c r="E487" s="5">
        <v>38704</v>
      </c>
      <c r="F487" s="4" t="s">
        <v>28</v>
      </c>
      <c r="G487" s="4" t="s">
        <v>591</v>
      </c>
      <c r="H487" s="4" t="s">
        <v>22</v>
      </c>
      <c r="I487" s="4" t="s">
        <v>23</v>
      </c>
      <c r="J487" s="4" t="s">
        <v>690</v>
      </c>
      <c r="K487" s="4" t="s">
        <v>1069</v>
      </c>
      <c r="L487" s="6">
        <v>24</v>
      </c>
      <c r="M487" s="4" t="s">
        <v>26</v>
      </c>
      <c r="N487" s="4" t="s">
        <v>1228</v>
      </c>
    </row>
    <row r="488" spans="1:14" ht="114.75" x14ac:dyDescent="0.25">
      <c r="A488" s="4" t="s">
        <v>1229</v>
      </c>
      <c r="B488" s="4"/>
      <c r="C488" s="4" t="s">
        <v>18</v>
      </c>
      <c r="D488" s="4" t="s">
        <v>19</v>
      </c>
      <c r="E488" s="5">
        <v>38704</v>
      </c>
      <c r="F488" s="4" t="s">
        <v>28</v>
      </c>
      <c r="G488" s="4" t="s">
        <v>591</v>
      </c>
      <c r="H488" s="4" t="s">
        <v>22</v>
      </c>
      <c r="I488" s="4" t="s">
        <v>23</v>
      </c>
      <c r="J488" s="4" t="s">
        <v>24</v>
      </c>
      <c r="K488" s="4" t="s">
        <v>1230</v>
      </c>
      <c r="L488" s="6">
        <v>24</v>
      </c>
      <c r="M488" s="4" t="s">
        <v>26</v>
      </c>
      <c r="N488" s="4" t="s">
        <v>1231</v>
      </c>
    </row>
    <row r="489" spans="1:14" ht="114.75" x14ac:dyDescent="0.25">
      <c r="A489" s="4" t="s">
        <v>1232</v>
      </c>
      <c r="B489" s="4"/>
      <c r="C489" s="4" t="s">
        <v>18</v>
      </c>
      <c r="D489" s="4" t="s">
        <v>19</v>
      </c>
      <c r="E489" s="5">
        <v>38704</v>
      </c>
      <c r="F489" s="4" t="s">
        <v>28</v>
      </c>
      <c r="G489" s="4" t="s">
        <v>591</v>
      </c>
      <c r="H489" s="4" t="s">
        <v>22</v>
      </c>
      <c r="I489" s="4" t="s">
        <v>23</v>
      </c>
      <c r="J489" s="4" t="s">
        <v>24</v>
      </c>
      <c r="K489" s="4" t="s">
        <v>1005</v>
      </c>
      <c r="L489" s="6">
        <v>24</v>
      </c>
      <c r="M489" s="4" t="s">
        <v>26</v>
      </c>
      <c r="N489" s="4" t="s">
        <v>1233</v>
      </c>
    </row>
    <row r="490" spans="1:14" ht="114.75" x14ac:dyDescent="0.25">
      <c r="A490" s="4" t="s">
        <v>1234</v>
      </c>
      <c r="B490" s="4"/>
      <c r="C490" s="4" t="s">
        <v>18</v>
      </c>
      <c r="D490" s="4" t="s">
        <v>19</v>
      </c>
      <c r="E490" s="5">
        <v>38704</v>
      </c>
      <c r="F490" s="4" t="s">
        <v>28</v>
      </c>
      <c r="G490" s="4" t="s">
        <v>591</v>
      </c>
      <c r="H490" s="4" t="s">
        <v>22</v>
      </c>
      <c r="I490" s="4" t="s">
        <v>23</v>
      </c>
      <c r="J490" s="4" t="s">
        <v>701</v>
      </c>
      <c r="K490" s="4" t="s">
        <v>702</v>
      </c>
      <c r="L490" s="6">
        <v>24</v>
      </c>
      <c r="M490" s="4" t="s">
        <v>26</v>
      </c>
      <c r="N490" s="4" t="s">
        <v>1235</v>
      </c>
    </row>
    <row r="491" spans="1:14" ht="114.75" x14ac:dyDescent="0.25">
      <c r="A491" s="4" t="s">
        <v>1236</v>
      </c>
      <c r="B491" s="4"/>
      <c r="C491" s="4" t="s">
        <v>18</v>
      </c>
      <c r="D491" s="4" t="s">
        <v>19</v>
      </c>
      <c r="E491" s="5">
        <v>38704</v>
      </c>
      <c r="F491" s="4" t="s">
        <v>28</v>
      </c>
      <c r="G491" s="4" t="s">
        <v>591</v>
      </c>
      <c r="H491" s="4" t="s">
        <v>22</v>
      </c>
      <c r="I491" s="4" t="s">
        <v>23</v>
      </c>
      <c r="J491" s="4" t="s">
        <v>24</v>
      </c>
      <c r="K491" s="4" t="s">
        <v>44</v>
      </c>
      <c r="L491" s="6">
        <v>24</v>
      </c>
      <c r="M491" s="4" t="s">
        <v>26</v>
      </c>
      <c r="N491" s="4" t="s">
        <v>1237</v>
      </c>
    </row>
    <row r="492" spans="1:14" ht="114.75" x14ac:dyDescent="0.25">
      <c r="A492" s="4" t="s">
        <v>1238</v>
      </c>
      <c r="B492" s="4"/>
      <c r="C492" s="4" t="s">
        <v>18</v>
      </c>
      <c r="D492" s="4" t="s">
        <v>19</v>
      </c>
      <c r="E492" s="5">
        <v>38704</v>
      </c>
      <c r="F492" s="4" t="s">
        <v>28</v>
      </c>
      <c r="G492" s="4" t="s">
        <v>591</v>
      </c>
      <c r="H492" s="4" t="s">
        <v>22</v>
      </c>
      <c r="I492" s="4" t="s">
        <v>23</v>
      </c>
      <c r="J492" s="4" t="s">
        <v>24</v>
      </c>
      <c r="K492" s="4" t="s">
        <v>1046</v>
      </c>
      <c r="L492" s="6">
        <v>24</v>
      </c>
      <c r="M492" s="4" t="s">
        <v>26</v>
      </c>
      <c r="N492" s="4" t="s">
        <v>1239</v>
      </c>
    </row>
    <row r="493" spans="1:14" ht="114.75" x14ac:dyDescent="0.25">
      <c r="A493" s="4" t="s">
        <v>1240</v>
      </c>
      <c r="B493" s="4"/>
      <c r="C493" s="4" t="s">
        <v>18</v>
      </c>
      <c r="D493" s="4" t="s">
        <v>19</v>
      </c>
      <c r="E493" s="5">
        <v>38704</v>
      </c>
      <c r="F493" s="4" t="s">
        <v>28</v>
      </c>
      <c r="G493" s="4" t="s">
        <v>591</v>
      </c>
      <c r="H493" s="4" t="s">
        <v>22</v>
      </c>
      <c r="I493" s="4" t="s">
        <v>23</v>
      </c>
      <c r="J493" s="4" t="s">
        <v>24</v>
      </c>
      <c r="K493" s="4" t="s">
        <v>1072</v>
      </c>
      <c r="L493" s="6">
        <v>24</v>
      </c>
      <c r="M493" s="4" t="s">
        <v>26</v>
      </c>
      <c r="N493" s="4" t="s">
        <v>1241</v>
      </c>
    </row>
    <row r="494" spans="1:14" ht="114.75" x14ac:dyDescent="0.25">
      <c r="A494" s="4" t="s">
        <v>1242</v>
      </c>
      <c r="B494" s="4"/>
      <c r="C494" s="4" t="s">
        <v>18</v>
      </c>
      <c r="D494" s="4" t="s">
        <v>19</v>
      </c>
      <c r="E494" s="5">
        <v>38704</v>
      </c>
      <c r="F494" s="4" t="s">
        <v>28</v>
      </c>
      <c r="G494" s="4" t="s">
        <v>591</v>
      </c>
      <c r="H494" s="4" t="s">
        <v>22</v>
      </c>
      <c r="I494" s="4" t="s">
        <v>23</v>
      </c>
      <c r="J494" s="4" t="s">
        <v>24</v>
      </c>
      <c r="K494" s="4" t="s">
        <v>1230</v>
      </c>
      <c r="L494" s="6">
        <v>24</v>
      </c>
      <c r="M494" s="4" t="s">
        <v>26</v>
      </c>
      <c r="N494" s="4" t="s">
        <v>1243</v>
      </c>
    </row>
    <row r="495" spans="1:14" ht="114.75" x14ac:dyDescent="0.25">
      <c r="A495" s="4" t="s">
        <v>1244</v>
      </c>
      <c r="B495" s="4"/>
      <c r="C495" s="4" t="s">
        <v>18</v>
      </c>
      <c r="D495" s="4" t="s">
        <v>19</v>
      </c>
      <c r="E495" s="5">
        <v>38704</v>
      </c>
      <c r="F495" s="4" t="s">
        <v>28</v>
      </c>
      <c r="G495" s="4" t="s">
        <v>591</v>
      </c>
      <c r="H495" s="4" t="s">
        <v>22</v>
      </c>
      <c r="I495" s="4" t="s">
        <v>23</v>
      </c>
      <c r="J495" s="4" t="s">
        <v>24</v>
      </c>
      <c r="K495" s="4" t="s">
        <v>1016</v>
      </c>
      <c r="L495" s="6">
        <v>24</v>
      </c>
      <c r="M495" s="4" t="s">
        <v>26</v>
      </c>
      <c r="N495" s="4" t="s">
        <v>1245</v>
      </c>
    </row>
    <row r="496" spans="1:14" ht="114.75" x14ac:dyDescent="0.25">
      <c r="A496" s="4" t="s">
        <v>1246</v>
      </c>
      <c r="B496" s="4"/>
      <c r="C496" s="4" t="s">
        <v>18</v>
      </c>
      <c r="D496" s="4" t="s">
        <v>19</v>
      </c>
      <c r="E496" s="5">
        <v>38704</v>
      </c>
      <c r="F496" s="4" t="s">
        <v>28</v>
      </c>
      <c r="G496" s="4" t="s">
        <v>591</v>
      </c>
      <c r="H496" s="4" t="s">
        <v>22</v>
      </c>
      <c r="I496" s="4" t="s">
        <v>23</v>
      </c>
      <c r="J496" s="4" t="s">
        <v>24</v>
      </c>
      <c r="K496" s="4" t="s">
        <v>995</v>
      </c>
      <c r="L496" s="6">
        <v>24</v>
      </c>
      <c r="M496" s="4" t="s">
        <v>26</v>
      </c>
      <c r="N496" s="4" t="s">
        <v>1247</v>
      </c>
    </row>
    <row r="497" spans="1:14" ht="114.75" x14ac:dyDescent="0.25">
      <c r="A497" s="4" t="s">
        <v>1248</v>
      </c>
      <c r="B497" s="4"/>
      <c r="C497" s="4" t="s">
        <v>18</v>
      </c>
      <c r="D497" s="4" t="s">
        <v>19</v>
      </c>
      <c r="E497" s="5">
        <v>38704</v>
      </c>
      <c r="F497" s="4" t="s">
        <v>28</v>
      </c>
      <c r="G497" s="4" t="s">
        <v>591</v>
      </c>
      <c r="H497" s="4" t="s">
        <v>22</v>
      </c>
      <c r="I497" s="4" t="s">
        <v>23</v>
      </c>
      <c r="J497" s="4" t="s">
        <v>319</v>
      </c>
      <c r="K497" s="4" t="s">
        <v>673</v>
      </c>
      <c r="L497" s="6">
        <v>24</v>
      </c>
      <c r="M497" s="4" t="s">
        <v>26</v>
      </c>
      <c r="N497" s="4" t="s">
        <v>1249</v>
      </c>
    </row>
    <row r="498" spans="1:14" ht="114.75" x14ac:dyDescent="0.25">
      <c r="A498" s="4" t="s">
        <v>1250</v>
      </c>
      <c r="B498" s="4"/>
      <c r="C498" s="4" t="s">
        <v>18</v>
      </c>
      <c r="D498" s="4" t="s">
        <v>19</v>
      </c>
      <c r="E498" s="5">
        <v>38704</v>
      </c>
      <c r="F498" s="4" t="s">
        <v>28</v>
      </c>
      <c r="G498" s="4" t="s">
        <v>591</v>
      </c>
      <c r="H498" s="4" t="s">
        <v>22</v>
      </c>
      <c r="I498" s="4" t="s">
        <v>23</v>
      </c>
      <c r="J498" s="4" t="s">
        <v>24</v>
      </c>
      <c r="K498" s="4" t="s">
        <v>1075</v>
      </c>
      <c r="L498" s="6">
        <v>24</v>
      </c>
      <c r="M498" s="4" t="s">
        <v>26</v>
      </c>
      <c r="N498" s="4" t="s">
        <v>1251</v>
      </c>
    </row>
    <row r="499" spans="1:14" ht="114.75" x14ac:dyDescent="0.25">
      <c r="A499" s="4" t="s">
        <v>1252</v>
      </c>
      <c r="B499" s="4"/>
      <c r="C499" s="4" t="s">
        <v>18</v>
      </c>
      <c r="D499" s="4" t="s">
        <v>19</v>
      </c>
      <c r="E499" s="5">
        <v>38704</v>
      </c>
      <c r="F499" s="4" t="s">
        <v>28</v>
      </c>
      <c r="G499" s="4" t="s">
        <v>591</v>
      </c>
      <c r="H499" s="4" t="s">
        <v>22</v>
      </c>
      <c r="I499" s="4" t="s">
        <v>23</v>
      </c>
      <c r="J499" s="4" t="s">
        <v>24</v>
      </c>
      <c r="K499" s="4" t="s">
        <v>1230</v>
      </c>
      <c r="L499" s="6">
        <v>24</v>
      </c>
      <c r="M499" s="4" t="s">
        <v>26</v>
      </c>
      <c r="N499" s="4" t="s">
        <v>1253</v>
      </c>
    </row>
    <row r="500" spans="1:14" ht="114.75" x14ac:dyDescent="0.25">
      <c r="A500" s="4" t="s">
        <v>1254</v>
      </c>
      <c r="B500" s="4"/>
      <c r="C500" s="4" t="s">
        <v>18</v>
      </c>
      <c r="D500" s="4" t="s">
        <v>19</v>
      </c>
      <c r="E500" s="5">
        <v>38704</v>
      </c>
      <c r="F500" s="4" t="s">
        <v>28</v>
      </c>
      <c r="G500" s="4" t="s">
        <v>591</v>
      </c>
      <c r="H500" s="4" t="s">
        <v>22</v>
      </c>
      <c r="I500" s="4" t="s">
        <v>23</v>
      </c>
      <c r="J500" s="4" t="s">
        <v>24</v>
      </c>
      <c r="K500" s="4" t="s">
        <v>1019</v>
      </c>
      <c r="L500" s="6">
        <v>24</v>
      </c>
      <c r="M500" s="4" t="s">
        <v>26</v>
      </c>
      <c r="N500" s="4" t="s">
        <v>1255</v>
      </c>
    </row>
    <row r="501" spans="1:14" ht="114.75" x14ac:dyDescent="0.25">
      <c r="A501" s="4" t="s">
        <v>1256</v>
      </c>
      <c r="B501" s="4"/>
      <c r="C501" s="4" t="s">
        <v>18</v>
      </c>
      <c r="D501" s="4" t="s">
        <v>19</v>
      </c>
      <c r="E501" s="5">
        <v>38704</v>
      </c>
      <c r="F501" s="4" t="s">
        <v>28</v>
      </c>
      <c r="G501" s="4" t="s">
        <v>591</v>
      </c>
      <c r="H501" s="4" t="s">
        <v>22</v>
      </c>
      <c r="I501" s="4" t="s">
        <v>23</v>
      </c>
      <c r="J501" s="4" t="s">
        <v>701</v>
      </c>
      <c r="K501" s="4" t="s">
        <v>702</v>
      </c>
      <c r="L501" s="6">
        <v>24</v>
      </c>
      <c r="M501" s="4" t="s">
        <v>26</v>
      </c>
      <c r="N501" s="4" t="s">
        <v>1257</v>
      </c>
    </row>
    <row r="502" spans="1:14" ht="114.75" x14ac:dyDescent="0.25">
      <c r="A502" s="4" t="s">
        <v>1258</v>
      </c>
      <c r="B502" s="4"/>
      <c r="C502" s="4" t="s">
        <v>18</v>
      </c>
      <c r="D502" s="4" t="s">
        <v>19</v>
      </c>
      <c r="E502" s="5">
        <v>38704</v>
      </c>
      <c r="F502" s="4" t="s">
        <v>28</v>
      </c>
      <c r="G502" s="4" t="s">
        <v>591</v>
      </c>
      <c r="H502" s="4" t="s">
        <v>22</v>
      </c>
      <c r="I502" s="4" t="s">
        <v>23</v>
      </c>
      <c r="J502" s="4" t="s">
        <v>24</v>
      </c>
      <c r="K502" s="4" t="s">
        <v>44</v>
      </c>
      <c r="L502" s="6">
        <v>24</v>
      </c>
      <c r="M502" s="4" t="s">
        <v>26</v>
      </c>
      <c r="N502" s="4" t="s">
        <v>1259</v>
      </c>
    </row>
    <row r="503" spans="1:14" ht="114.75" x14ac:dyDescent="0.25">
      <c r="A503" s="4" t="s">
        <v>1260</v>
      </c>
      <c r="B503" s="4"/>
      <c r="C503" s="4" t="s">
        <v>18</v>
      </c>
      <c r="D503" s="4" t="s">
        <v>19</v>
      </c>
      <c r="E503" s="5">
        <v>38704</v>
      </c>
      <c r="F503" s="4" t="s">
        <v>28</v>
      </c>
      <c r="G503" s="4" t="s">
        <v>591</v>
      </c>
      <c r="H503" s="4" t="s">
        <v>22</v>
      </c>
      <c r="I503" s="4" t="s">
        <v>23</v>
      </c>
      <c r="J503" s="4" t="s">
        <v>24</v>
      </c>
      <c r="K503" s="4" t="s">
        <v>1130</v>
      </c>
      <c r="L503" s="6">
        <v>24</v>
      </c>
      <c r="M503" s="4" t="s">
        <v>26</v>
      </c>
      <c r="N503" s="4" t="s">
        <v>1261</v>
      </c>
    </row>
    <row r="504" spans="1:14" ht="114.75" x14ac:dyDescent="0.25">
      <c r="A504" s="4" t="s">
        <v>1262</v>
      </c>
      <c r="B504" s="4"/>
      <c r="C504" s="4" t="s">
        <v>18</v>
      </c>
      <c r="D504" s="4" t="s">
        <v>19</v>
      </c>
      <c r="E504" s="5">
        <v>38704</v>
      </c>
      <c r="F504" s="4" t="s">
        <v>28</v>
      </c>
      <c r="G504" s="4" t="s">
        <v>591</v>
      </c>
      <c r="H504" s="4" t="s">
        <v>22</v>
      </c>
      <c r="I504" s="4" t="s">
        <v>23</v>
      </c>
      <c r="J504" s="4" t="s">
        <v>24</v>
      </c>
      <c r="K504" s="4" t="s">
        <v>1078</v>
      </c>
      <c r="L504" s="6">
        <v>24</v>
      </c>
      <c r="M504" s="4" t="s">
        <v>26</v>
      </c>
      <c r="N504" s="4" t="s">
        <v>1263</v>
      </c>
    </row>
    <row r="505" spans="1:14" ht="114.75" x14ac:dyDescent="0.25">
      <c r="A505" s="4" t="s">
        <v>1264</v>
      </c>
      <c r="B505" s="4"/>
      <c r="C505" s="4" t="s">
        <v>18</v>
      </c>
      <c r="D505" s="4" t="s">
        <v>19</v>
      </c>
      <c r="E505" s="5">
        <v>38704</v>
      </c>
      <c r="F505" s="4" t="s">
        <v>28</v>
      </c>
      <c r="G505" s="4" t="s">
        <v>591</v>
      </c>
      <c r="H505" s="4" t="s">
        <v>22</v>
      </c>
      <c r="I505" s="4" t="s">
        <v>23</v>
      </c>
      <c r="J505" s="4" t="s">
        <v>24</v>
      </c>
      <c r="K505" s="4" t="s">
        <v>1024</v>
      </c>
      <c r="L505" s="6">
        <v>24</v>
      </c>
      <c r="M505" s="4" t="s">
        <v>26</v>
      </c>
      <c r="N505" s="4" t="s">
        <v>1265</v>
      </c>
    </row>
    <row r="506" spans="1:14" ht="114.75" x14ac:dyDescent="0.25">
      <c r="A506" s="4" t="s">
        <v>1266</v>
      </c>
      <c r="B506" s="4"/>
      <c r="C506" s="4" t="s">
        <v>18</v>
      </c>
      <c r="D506" s="4" t="s">
        <v>19</v>
      </c>
      <c r="E506" s="5">
        <v>38704</v>
      </c>
      <c r="F506" s="4" t="s">
        <v>28</v>
      </c>
      <c r="G506" s="4" t="s">
        <v>591</v>
      </c>
      <c r="H506" s="4" t="s">
        <v>22</v>
      </c>
      <c r="I506" s="4" t="s">
        <v>23</v>
      </c>
      <c r="J506" s="4" t="s">
        <v>1267</v>
      </c>
      <c r="K506" s="4" t="s">
        <v>1036</v>
      </c>
      <c r="L506" s="6">
        <v>24</v>
      </c>
      <c r="M506" s="4" t="s">
        <v>26</v>
      </c>
      <c r="N506" s="4" t="s">
        <v>1268</v>
      </c>
    </row>
    <row r="507" spans="1:14" ht="114.75" x14ac:dyDescent="0.25">
      <c r="A507" s="4" t="s">
        <v>1269</v>
      </c>
      <c r="B507" s="4"/>
      <c r="C507" s="4" t="s">
        <v>18</v>
      </c>
      <c r="D507" s="4" t="s">
        <v>19</v>
      </c>
      <c r="E507" s="5">
        <v>38704</v>
      </c>
      <c r="F507" s="4" t="s">
        <v>28</v>
      </c>
      <c r="G507" s="4" t="s">
        <v>591</v>
      </c>
      <c r="H507" s="4" t="s">
        <v>22</v>
      </c>
      <c r="I507" s="4" t="s">
        <v>23</v>
      </c>
      <c r="J507" s="4" t="s">
        <v>941</v>
      </c>
      <c r="K507" s="4" t="s">
        <v>1123</v>
      </c>
      <c r="L507" s="6">
        <v>24</v>
      </c>
      <c r="M507" s="4" t="s">
        <v>26</v>
      </c>
      <c r="N507" s="4" t="s">
        <v>1270</v>
      </c>
    </row>
    <row r="508" spans="1:14" ht="114.75" x14ac:dyDescent="0.25">
      <c r="A508" s="4" t="s">
        <v>1271</v>
      </c>
      <c r="B508" s="4"/>
      <c r="C508" s="4" t="s">
        <v>18</v>
      </c>
      <c r="D508" s="4" t="s">
        <v>19</v>
      </c>
      <c r="E508" s="5">
        <v>38704</v>
      </c>
      <c r="F508" s="4" t="s">
        <v>28</v>
      </c>
      <c r="G508" s="4" t="s">
        <v>591</v>
      </c>
      <c r="H508" s="4" t="s">
        <v>22</v>
      </c>
      <c r="I508" s="4" t="s">
        <v>23</v>
      </c>
      <c r="J508" s="4" t="s">
        <v>24</v>
      </c>
      <c r="K508" s="4" t="s">
        <v>1078</v>
      </c>
      <c r="L508" s="6">
        <v>24</v>
      </c>
      <c r="M508" s="4" t="s">
        <v>26</v>
      </c>
      <c r="N508" s="4" t="s">
        <v>1272</v>
      </c>
    </row>
    <row r="509" spans="1:14" ht="114.75" x14ac:dyDescent="0.25">
      <c r="A509" s="4" t="s">
        <v>1273</v>
      </c>
      <c r="B509" s="4"/>
      <c r="C509" s="4" t="s">
        <v>18</v>
      </c>
      <c r="D509" s="4" t="s">
        <v>19</v>
      </c>
      <c r="E509" s="5">
        <v>38704</v>
      </c>
      <c r="F509" s="4" t="s">
        <v>28</v>
      </c>
      <c r="G509" s="4" t="s">
        <v>591</v>
      </c>
      <c r="H509" s="4" t="s">
        <v>22</v>
      </c>
      <c r="I509" s="4" t="s">
        <v>23</v>
      </c>
      <c r="J509" s="4" t="s">
        <v>950</v>
      </c>
      <c r="K509" s="4" t="s">
        <v>1274</v>
      </c>
      <c r="L509" s="6">
        <v>24</v>
      </c>
      <c r="M509" s="4" t="s">
        <v>26</v>
      </c>
      <c r="N509" s="4" t="s">
        <v>1275</v>
      </c>
    </row>
    <row r="510" spans="1:14" ht="114.75" x14ac:dyDescent="0.25">
      <c r="A510" s="4" t="s">
        <v>1276</v>
      </c>
      <c r="B510" s="4"/>
      <c r="C510" s="4" t="s">
        <v>18</v>
      </c>
      <c r="D510" s="4" t="s">
        <v>19</v>
      </c>
      <c r="E510" s="5">
        <v>38704</v>
      </c>
      <c r="F510" s="4" t="s">
        <v>28</v>
      </c>
      <c r="G510" s="4" t="s">
        <v>591</v>
      </c>
      <c r="H510" s="4" t="s">
        <v>22</v>
      </c>
      <c r="I510" s="4" t="s">
        <v>23</v>
      </c>
      <c r="J510" s="4" t="s">
        <v>24</v>
      </c>
      <c r="K510" s="4" t="s">
        <v>1062</v>
      </c>
      <c r="L510" s="6">
        <v>24</v>
      </c>
      <c r="M510" s="4" t="s">
        <v>26</v>
      </c>
      <c r="N510" s="4" t="s">
        <v>1277</v>
      </c>
    </row>
    <row r="511" spans="1:14" ht="114.75" x14ac:dyDescent="0.25">
      <c r="A511" s="4" t="s">
        <v>1278</v>
      </c>
      <c r="B511" s="4"/>
      <c r="C511" s="4" t="s">
        <v>18</v>
      </c>
      <c r="D511" s="4" t="s">
        <v>19</v>
      </c>
      <c r="E511" s="5">
        <v>38704</v>
      </c>
      <c r="F511" s="4" t="s">
        <v>28</v>
      </c>
      <c r="G511" s="4" t="s">
        <v>591</v>
      </c>
      <c r="H511" s="4" t="s">
        <v>22</v>
      </c>
      <c r="I511" s="4" t="s">
        <v>23</v>
      </c>
      <c r="J511" s="4" t="s">
        <v>24</v>
      </c>
      <c r="K511" s="4" t="s">
        <v>1019</v>
      </c>
      <c r="L511" s="6">
        <v>24</v>
      </c>
      <c r="M511" s="4" t="s">
        <v>26</v>
      </c>
      <c r="N511" s="4" t="s">
        <v>1279</v>
      </c>
    </row>
    <row r="512" spans="1:14" ht="114.75" x14ac:dyDescent="0.25">
      <c r="A512" s="4" t="s">
        <v>1280</v>
      </c>
      <c r="B512" s="4"/>
      <c r="C512" s="4" t="s">
        <v>18</v>
      </c>
      <c r="D512" s="4" t="s">
        <v>19</v>
      </c>
      <c r="E512" s="5">
        <v>38704</v>
      </c>
      <c r="F512" s="4" t="s">
        <v>28</v>
      </c>
      <c r="G512" s="4" t="s">
        <v>591</v>
      </c>
      <c r="H512" s="4" t="s">
        <v>22</v>
      </c>
      <c r="I512" s="4" t="s">
        <v>23</v>
      </c>
      <c r="J512" s="4" t="s">
        <v>690</v>
      </c>
      <c r="K512" s="4" t="s">
        <v>1281</v>
      </c>
      <c r="L512" s="6">
        <v>24</v>
      </c>
      <c r="M512" s="4" t="s">
        <v>26</v>
      </c>
      <c r="N512" s="4" t="s">
        <v>1282</v>
      </c>
    </row>
    <row r="513" spans="1:14" ht="114.75" x14ac:dyDescent="0.25">
      <c r="A513" s="4" t="s">
        <v>1283</v>
      </c>
      <c r="B513" s="4"/>
      <c r="C513" s="4" t="s">
        <v>18</v>
      </c>
      <c r="D513" s="4" t="s">
        <v>19</v>
      </c>
      <c r="E513" s="5">
        <v>38704</v>
      </c>
      <c r="F513" s="4" t="s">
        <v>28</v>
      </c>
      <c r="G513" s="4" t="s">
        <v>591</v>
      </c>
      <c r="H513" s="4" t="s">
        <v>22</v>
      </c>
      <c r="I513" s="4" t="s">
        <v>23</v>
      </c>
      <c r="J513" s="4" t="s">
        <v>24</v>
      </c>
      <c r="K513" s="4" t="s">
        <v>1123</v>
      </c>
      <c r="L513" s="6">
        <v>24</v>
      </c>
      <c r="M513" s="4" t="s">
        <v>26</v>
      </c>
      <c r="N513" s="4" t="s">
        <v>1284</v>
      </c>
    </row>
    <row r="514" spans="1:14" ht="114.75" x14ac:dyDescent="0.25">
      <c r="A514" s="4" t="s">
        <v>1285</v>
      </c>
      <c r="B514" s="4"/>
      <c r="C514" s="4" t="s">
        <v>18</v>
      </c>
      <c r="D514" s="4" t="s">
        <v>19</v>
      </c>
      <c r="E514" s="5">
        <v>38704</v>
      </c>
      <c r="F514" s="4" t="s">
        <v>28</v>
      </c>
      <c r="G514" s="4" t="s">
        <v>591</v>
      </c>
      <c r="H514" s="4" t="s">
        <v>22</v>
      </c>
      <c r="I514" s="4" t="s">
        <v>23</v>
      </c>
      <c r="J514" s="4" t="s">
        <v>319</v>
      </c>
      <c r="K514" s="4" t="s">
        <v>673</v>
      </c>
      <c r="L514" s="6">
        <v>24</v>
      </c>
      <c r="M514" s="4" t="s">
        <v>26</v>
      </c>
      <c r="N514" s="4" t="s">
        <v>1286</v>
      </c>
    </row>
    <row r="515" spans="1:14" ht="114.75" x14ac:dyDescent="0.25">
      <c r="A515" s="4" t="s">
        <v>1287</v>
      </c>
      <c r="B515" s="4"/>
      <c r="C515" s="4" t="s">
        <v>18</v>
      </c>
      <c r="D515" s="4" t="s">
        <v>19</v>
      </c>
      <c r="E515" s="5">
        <v>38704</v>
      </c>
      <c r="F515" s="4" t="s">
        <v>28</v>
      </c>
      <c r="G515" s="4" t="s">
        <v>591</v>
      </c>
      <c r="H515" s="4" t="s">
        <v>22</v>
      </c>
      <c r="I515" s="4" t="s">
        <v>23</v>
      </c>
      <c r="J515" s="4" t="s">
        <v>24</v>
      </c>
      <c r="K515" s="4" t="s">
        <v>1005</v>
      </c>
      <c r="L515" s="6">
        <v>24</v>
      </c>
      <c r="M515" s="4" t="s">
        <v>26</v>
      </c>
      <c r="N515" s="4" t="s">
        <v>1233</v>
      </c>
    </row>
    <row r="516" spans="1:14" ht="114.75" x14ac:dyDescent="0.25">
      <c r="A516" s="4" t="s">
        <v>1288</v>
      </c>
      <c r="B516" s="4"/>
      <c r="C516" s="4" t="s">
        <v>18</v>
      </c>
      <c r="D516" s="4" t="s">
        <v>19</v>
      </c>
      <c r="E516" s="5">
        <v>38704</v>
      </c>
      <c r="F516" s="4" t="s">
        <v>28</v>
      </c>
      <c r="G516" s="4" t="s">
        <v>591</v>
      </c>
      <c r="H516" s="4" t="s">
        <v>22</v>
      </c>
      <c r="I516" s="4" t="s">
        <v>23</v>
      </c>
      <c r="J516" s="4" t="s">
        <v>24</v>
      </c>
      <c r="K516" s="4" t="s">
        <v>1011</v>
      </c>
      <c r="L516" s="6">
        <v>24</v>
      </c>
      <c r="M516" s="4" t="s">
        <v>26</v>
      </c>
      <c r="N516" s="4" t="s">
        <v>1289</v>
      </c>
    </row>
    <row r="517" spans="1:14" ht="114.75" x14ac:dyDescent="0.25">
      <c r="A517" s="4" t="s">
        <v>1290</v>
      </c>
      <c r="B517" s="4"/>
      <c r="C517" s="4" t="s">
        <v>18</v>
      </c>
      <c r="D517" s="4" t="s">
        <v>19</v>
      </c>
      <c r="E517" s="5">
        <v>38704</v>
      </c>
      <c r="F517" s="4" t="s">
        <v>28</v>
      </c>
      <c r="G517" s="4" t="s">
        <v>591</v>
      </c>
      <c r="H517" s="4" t="s">
        <v>22</v>
      </c>
      <c r="I517" s="4" t="s">
        <v>23</v>
      </c>
      <c r="J517" s="4" t="s">
        <v>24</v>
      </c>
      <c r="K517" s="4" t="s">
        <v>1016</v>
      </c>
      <c r="L517" s="6">
        <v>24</v>
      </c>
      <c r="M517" s="4" t="s">
        <v>26</v>
      </c>
      <c r="N517" s="4" t="s">
        <v>1291</v>
      </c>
    </row>
    <row r="518" spans="1:14" ht="114.75" x14ac:dyDescent="0.25">
      <c r="A518" s="4" t="s">
        <v>1292</v>
      </c>
      <c r="B518" s="4"/>
      <c r="C518" s="4" t="s">
        <v>18</v>
      </c>
      <c r="D518" s="4" t="s">
        <v>19</v>
      </c>
      <c r="E518" s="5">
        <v>38704</v>
      </c>
      <c r="F518" s="4" t="s">
        <v>28</v>
      </c>
      <c r="G518" s="4" t="s">
        <v>591</v>
      </c>
      <c r="H518" s="4" t="s">
        <v>22</v>
      </c>
      <c r="I518" s="4" t="s">
        <v>23</v>
      </c>
      <c r="J518" s="4" t="s">
        <v>24</v>
      </c>
      <c r="K518" s="4" t="s">
        <v>1016</v>
      </c>
      <c r="L518" s="6">
        <v>24</v>
      </c>
      <c r="M518" s="4" t="s">
        <v>26</v>
      </c>
      <c r="N518" s="4" t="s">
        <v>1293</v>
      </c>
    </row>
    <row r="519" spans="1:14" ht="114.75" x14ac:dyDescent="0.25">
      <c r="A519" s="4" t="s">
        <v>1294</v>
      </c>
      <c r="B519" s="4"/>
      <c r="C519" s="4" t="s">
        <v>18</v>
      </c>
      <c r="D519" s="4" t="s">
        <v>19</v>
      </c>
      <c r="E519" s="5">
        <v>38704</v>
      </c>
      <c r="F519" s="4" t="s">
        <v>28</v>
      </c>
      <c r="G519" s="4" t="s">
        <v>591</v>
      </c>
      <c r="H519" s="4" t="s">
        <v>22</v>
      </c>
      <c r="I519" s="4" t="s">
        <v>23</v>
      </c>
      <c r="J519" s="4" t="s">
        <v>24</v>
      </c>
      <c r="K519" s="4" t="s">
        <v>1111</v>
      </c>
      <c r="L519" s="6">
        <v>24</v>
      </c>
      <c r="M519" s="4" t="s">
        <v>26</v>
      </c>
      <c r="N519" s="4" t="s">
        <v>1295</v>
      </c>
    </row>
    <row r="520" spans="1:14" ht="114.75" x14ac:dyDescent="0.25">
      <c r="A520" s="4" t="s">
        <v>1296</v>
      </c>
      <c r="B520" s="4"/>
      <c r="C520" s="4" t="s">
        <v>18</v>
      </c>
      <c r="D520" s="4" t="s">
        <v>19</v>
      </c>
      <c r="E520" s="5">
        <v>38704</v>
      </c>
      <c r="F520" s="4" t="s">
        <v>28</v>
      </c>
      <c r="G520" s="4" t="s">
        <v>591</v>
      </c>
      <c r="H520" s="4" t="s">
        <v>22</v>
      </c>
      <c r="I520" s="4" t="s">
        <v>23</v>
      </c>
      <c r="J520" s="4" t="s">
        <v>24</v>
      </c>
      <c r="K520" s="4" t="s">
        <v>928</v>
      </c>
      <c r="L520" s="6">
        <v>24</v>
      </c>
      <c r="M520" s="4" t="s">
        <v>26</v>
      </c>
      <c r="N520" s="4" t="s">
        <v>1297</v>
      </c>
    </row>
    <row r="521" spans="1:14" ht="114.75" x14ac:dyDescent="0.25">
      <c r="A521" s="4" t="s">
        <v>1298</v>
      </c>
      <c r="B521" s="4"/>
      <c r="C521" s="4" t="s">
        <v>18</v>
      </c>
      <c r="D521" s="4" t="s">
        <v>19</v>
      </c>
      <c r="E521" s="5">
        <v>38704</v>
      </c>
      <c r="F521" s="4" t="s">
        <v>28</v>
      </c>
      <c r="G521" s="4" t="s">
        <v>591</v>
      </c>
      <c r="H521" s="4" t="s">
        <v>22</v>
      </c>
      <c r="I521" s="4" t="s">
        <v>23</v>
      </c>
      <c r="J521" s="4" t="s">
        <v>445</v>
      </c>
      <c r="K521" s="4" t="s">
        <v>1299</v>
      </c>
      <c r="L521" s="6">
        <v>24</v>
      </c>
      <c r="M521" s="4" t="s">
        <v>26</v>
      </c>
      <c r="N521" s="4" t="s">
        <v>1300</v>
      </c>
    </row>
    <row r="522" spans="1:14" ht="114.75" x14ac:dyDescent="0.25">
      <c r="A522" s="4" t="s">
        <v>1301</v>
      </c>
      <c r="B522" s="4"/>
      <c r="C522" s="4" t="s">
        <v>18</v>
      </c>
      <c r="D522" s="4" t="s">
        <v>19</v>
      </c>
      <c r="E522" s="5">
        <v>38704</v>
      </c>
      <c r="F522" s="4" t="s">
        <v>28</v>
      </c>
      <c r="G522" s="4" t="s">
        <v>591</v>
      </c>
      <c r="H522" s="4" t="s">
        <v>22</v>
      </c>
      <c r="I522" s="4" t="s">
        <v>23</v>
      </c>
      <c r="J522" s="4" t="s">
        <v>24</v>
      </c>
      <c r="K522" s="4" t="s">
        <v>710</v>
      </c>
      <c r="L522" s="6">
        <v>24</v>
      </c>
      <c r="M522" s="4" t="s">
        <v>26</v>
      </c>
      <c r="N522" s="4" t="s">
        <v>1302</v>
      </c>
    </row>
    <row r="523" spans="1:14" ht="114.75" x14ac:dyDescent="0.25">
      <c r="A523" s="4" t="s">
        <v>1303</v>
      </c>
      <c r="B523" s="4"/>
      <c r="C523" s="4" t="s">
        <v>18</v>
      </c>
      <c r="D523" s="4" t="s">
        <v>19</v>
      </c>
      <c r="E523" s="5">
        <v>38704</v>
      </c>
      <c r="F523" s="4" t="s">
        <v>28</v>
      </c>
      <c r="G523" s="4" t="s">
        <v>591</v>
      </c>
      <c r="H523" s="4" t="s">
        <v>22</v>
      </c>
      <c r="I523" s="4" t="s">
        <v>23</v>
      </c>
      <c r="J523" s="4" t="s">
        <v>24</v>
      </c>
      <c r="K523" s="4" t="s">
        <v>1011</v>
      </c>
      <c r="L523" s="6">
        <v>24</v>
      </c>
      <c r="M523" s="4" t="s">
        <v>26</v>
      </c>
      <c r="N523" s="4" t="s">
        <v>1304</v>
      </c>
    </row>
    <row r="524" spans="1:14" ht="114.75" x14ac:dyDescent="0.25">
      <c r="A524" s="4" t="s">
        <v>1305</v>
      </c>
      <c r="B524" s="4"/>
      <c r="C524" s="4" t="s">
        <v>18</v>
      </c>
      <c r="D524" s="4" t="s">
        <v>19</v>
      </c>
      <c r="E524" s="5">
        <v>38704</v>
      </c>
      <c r="F524" s="4" t="s">
        <v>28</v>
      </c>
      <c r="G524" s="4" t="s">
        <v>591</v>
      </c>
      <c r="H524" s="4" t="s">
        <v>22</v>
      </c>
      <c r="I524" s="4" t="s">
        <v>23</v>
      </c>
      <c r="J524" s="4" t="s">
        <v>24</v>
      </c>
      <c r="K524" s="4" t="s">
        <v>1011</v>
      </c>
      <c r="L524" s="6">
        <v>24</v>
      </c>
      <c r="M524" s="4" t="s">
        <v>26</v>
      </c>
      <c r="N524" s="4" t="s">
        <v>1306</v>
      </c>
    </row>
    <row r="525" spans="1:14" ht="51" x14ac:dyDescent="0.25">
      <c r="A525" s="4" t="s">
        <v>1307</v>
      </c>
      <c r="B525" s="4"/>
      <c r="C525" s="4" t="s">
        <v>18</v>
      </c>
      <c r="D525" s="4" t="s">
        <v>19</v>
      </c>
      <c r="E525" s="5">
        <v>37676</v>
      </c>
      <c r="F525" s="4" t="s">
        <v>28</v>
      </c>
      <c r="G525" s="4" t="s">
        <v>32</v>
      </c>
      <c r="H525" s="4" t="s">
        <v>22</v>
      </c>
      <c r="I525" s="4" t="s">
        <v>23</v>
      </c>
      <c r="J525" s="4" t="s">
        <v>1308</v>
      </c>
      <c r="K525" s="4" t="s">
        <v>1309</v>
      </c>
      <c r="L525" s="6">
        <v>802</v>
      </c>
      <c r="M525" s="4" t="s">
        <v>26</v>
      </c>
      <c r="N525" s="4" t="s">
        <v>1310</v>
      </c>
    </row>
    <row r="526" spans="1:14" ht="114.75" x14ac:dyDescent="0.25">
      <c r="A526" s="4" t="s">
        <v>1311</v>
      </c>
      <c r="B526" s="4"/>
      <c r="C526" s="4" t="s">
        <v>18</v>
      </c>
      <c r="D526" s="4" t="s">
        <v>19</v>
      </c>
      <c r="E526" s="5">
        <v>38704</v>
      </c>
      <c r="F526" s="4" t="s">
        <v>28</v>
      </c>
      <c r="G526" s="4" t="s">
        <v>591</v>
      </c>
      <c r="H526" s="4" t="s">
        <v>22</v>
      </c>
      <c r="I526" s="4" t="s">
        <v>23</v>
      </c>
      <c r="J526" s="4" t="s">
        <v>319</v>
      </c>
      <c r="K526" s="4" t="s">
        <v>673</v>
      </c>
      <c r="L526" s="6">
        <v>24</v>
      </c>
      <c r="M526" s="4" t="s">
        <v>26</v>
      </c>
      <c r="N526" s="4" t="s">
        <v>1312</v>
      </c>
    </row>
    <row r="527" spans="1:14" ht="114.75" x14ac:dyDescent="0.25">
      <c r="A527" s="4" t="s">
        <v>1313</v>
      </c>
      <c r="B527" s="4"/>
      <c r="C527" s="4" t="s">
        <v>18</v>
      </c>
      <c r="D527" s="4" t="s">
        <v>19</v>
      </c>
      <c r="E527" s="5">
        <v>38704</v>
      </c>
      <c r="F527" s="4" t="s">
        <v>28</v>
      </c>
      <c r="G527" s="4" t="s">
        <v>591</v>
      </c>
      <c r="H527" s="4" t="s">
        <v>22</v>
      </c>
      <c r="I527" s="4" t="s">
        <v>23</v>
      </c>
      <c r="J527" s="4" t="s">
        <v>24</v>
      </c>
      <c r="K527" s="4" t="s">
        <v>1111</v>
      </c>
      <c r="L527" s="6">
        <v>24</v>
      </c>
      <c r="M527" s="4" t="s">
        <v>26</v>
      </c>
      <c r="N527" s="4" t="s">
        <v>1314</v>
      </c>
    </row>
    <row r="528" spans="1:14" ht="114.75" x14ac:dyDescent="0.25">
      <c r="A528" s="4" t="s">
        <v>1315</v>
      </c>
      <c r="B528" s="4"/>
      <c r="C528" s="4" t="s">
        <v>18</v>
      </c>
      <c r="D528" s="4" t="s">
        <v>19</v>
      </c>
      <c r="E528" s="5">
        <v>38704</v>
      </c>
      <c r="F528" s="4" t="s">
        <v>28</v>
      </c>
      <c r="G528" s="4" t="s">
        <v>591</v>
      </c>
      <c r="H528" s="4" t="s">
        <v>22</v>
      </c>
      <c r="I528" s="4" t="s">
        <v>23</v>
      </c>
      <c r="J528" s="4" t="s">
        <v>24</v>
      </c>
      <c r="K528" s="4" t="s">
        <v>1117</v>
      </c>
      <c r="L528" s="6">
        <v>24</v>
      </c>
      <c r="M528" s="4" t="s">
        <v>26</v>
      </c>
      <c r="N528" s="4" t="s">
        <v>1316</v>
      </c>
    </row>
    <row r="529" spans="1:14" ht="114.75" x14ac:dyDescent="0.25">
      <c r="A529" s="4" t="s">
        <v>1317</v>
      </c>
      <c r="B529" s="4"/>
      <c r="C529" s="4" t="s">
        <v>18</v>
      </c>
      <c r="D529" s="4" t="s">
        <v>19</v>
      </c>
      <c r="E529" s="5">
        <v>38704</v>
      </c>
      <c r="F529" s="4" t="s">
        <v>28</v>
      </c>
      <c r="G529" s="4" t="s">
        <v>591</v>
      </c>
      <c r="H529" s="4" t="s">
        <v>22</v>
      </c>
      <c r="I529" s="4" t="s">
        <v>23</v>
      </c>
      <c r="J529" s="4" t="s">
        <v>24</v>
      </c>
      <c r="K529" s="4" t="s">
        <v>928</v>
      </c>
      <c r="L529" s="6">
        <v>24</v>
      </c>
      <c r="M529" s="4" t="s">
        <v>26</v>
      </c>
      <c r="N529" s="4" t="s">
        <v>1318</v>
      </c>
    </row>
    <row r="530" spans="1:14" ht="114.75" x14ac:dyDescent="0.25">
      <c r="A530" s="4" t="s">
        <v>1319</v>
      </c>
      <c r="B530" s="4"/>
      <c r="C530" s="4" t="s">
        <v>18</v>
      </c>
      <c r="D530" s="4" t="s">
        <v>19</v>
      </c>
      <c r="E530" s="5">
        <v>38704</v>
      </c>
      <c r="F530" s="4" t="s">
        <v>28</v>
      </c>
      <c r="G530" s="4" t="s">
        <v>591</v>
      </c>
      <c r="H530" s="4" t="s">
        <v>22</v>
      </c>
      <c r="I530" s="4" t="s">
        <v>23</v>
      </c>
      <c r="J530" s="4" t="s">
        <v>681</v>
      </c>
      <c r="K530" s="4" t="s">
        <v>1320</v>
      </c>
      <c r="L530" s="6">
        <v>24</v>
      </c>
      <c r="M530" s="4" t="s">
        <v>26</v>
      </c>
      <c r="N530" s="4" t="s">
        <v>1321</v>
      </c>
    </row>
    <row r="531" spans="1:14" ht="114.75" x14ac:dyDescent="0.25">
      <c r="A531" s="4" t="s">
        <v>1322</v>
      </c>
      <c r="B531" s="4"/>
      <c r="C531" s="4" t="s">
        <v>18</v>
      </c>
      <c r="D531" s="4" t="s">
        <v>19</v>
      </c>
      <c r="E531" s="5">
        <v>38704</v>
      </c>
      <c r="F531" s="4" t="s">
        <v>28</v>
      </c>
      <c r="G531" s="4" t="s">
        <v>591</v>
      </c>
      <c r="H531" s="4" t="s">
        <v>22</v>
      </c>
      <c r="I531" s="4" t="s">
        <v>23</v>
      </c>
      <c r="J531" s="4" t="s">
        <v>24</v>
      </c>
      <c r="K531" s="4" t="s">
        <v>1323</v>
      </c>
      <c r="L531" s="6">
        <v>24</v>
      </c>
      <c r="M531" s="4" t="s">
        <v>26</v>
      </c>
      <c r="N531" s="4" t="s">
        <v>1324</v>
      </c>
    </row>
    <row r="532" spans="1:14" ht="114.75" x14ac:dyDescent="0.25">
      <c r="A532" s="4" t="s">
        <v>1325</v>
      </c>
      <c r="B532" s="4"/>
      <c r="C532" s="4" t="s">
        <v>18</v>
      </c>
      <c r="D532" s="4" t="s">
        <v>19</v>
      </c>
      <c r="E532" s="5">
        <v>38704</v>
      </c>
      <c r="F532" s="4" t="s">
        <v>28</v>
      </c>
      <c r="G532" s="4" t="s">
        <v>591</v>
      </c>
      <c r="H532" s="4" t="s">
        <v>22</v>
      </c>
      <c r="I532" s="4" t="s">
        <v>23</v>
      </c>
      <c r="J532" s="4" t="s">
        <v>24</v>
      </c>
      <c r="K532" s="4" t="s">
        <v>1323</v>
      </c>
      <c r="L532" s="6">
        <v>24</v>
      </c>
      <c r="M532" s="4" t="s">
        <v>26</v>
      </c>
      <c r="N532" s="4" t="s">
        <v>1326</v>
      </c>
    </row>
    <row r="533" spans="1:14" ht="114.75" x14ac:dyDescent="0.25">
      <c r="A533" s="4" t="s">
        <v>1327</v>
      </c>
      <c r="B533" s="4"/>
      <c r="C533" s="4" t="s">
        <v>18</v>
      </c>
      <c r="D533" s="4" t="s">
        <v>19</v>
      </c>
      <c r="E533" s="5">
        <v>38704</v>
      </c>
      <c r="F533" s="4" t="s">
        <v>28</v>
      </c>
      <c r="G533" s="4" t="s">
        <v>591</v>
      </c>
      <c r="H533" s="4" t="s">
        <v>22</v>
      </c>
      <c r="I533" s="4" t="s">
        <v>23</v>
      </c>
      <c r="J533" s="4" t="s">
        <v>24</v>
      </c>
      <c r="K533" s="4" t="s">
        <v>1024</v>
      </c>
      <c r="L533" s="6">
        <v>24</v>
      </c>
      <c r="M533" s="4" t="s">
        <v>26</v>
      </c>
      <c r="N533" s="4" t="s">
        <v>1328</v>
      </c>
    </row>
    <row r="534" spans="1:14" ht="114.75" x14ac:dyDescent="0.25">
      <c r="A534" s="4" t="s">
        <v>1329</v>
      </c>
      <c r="B534" s="4"/>
      <c r="C534" s="4" t="s">
        <v>18</v>
      </c>
      <c r="D534" s="4" t="s">
        <v>19</v>
      </c>
      <c r="E534" s="5">
        <v>38704</v>
      </c>
      <c r="F534" s="4" t="s">
        <v>28</v>
      </c>
      <c r="G534" s="4" t="s">
        <v>591</v>
      </c>
      <c r="H534" s="4" t="s">
        <v>22</v>
      </c>
      <c r="I534" s="4" t="s">
        <v>23</v>
      </c>
      <c r="J534" s="4" t="s">
        <v>659</v>
      </c>
      <c r="K534" s="4" t="s">
        <v>1330</v>
      </c>
      <c r="L534" s="6">
        <v>24</v>
      </c>
      <c r="M534" s="4" t="s">
        <v>26</v>
      </c>
      <c r="N534" s="4" t="s">
        <v>1331</v>
      </c>
    </row>
    <row r="535" spans="1:14" ht="114.75" x14ac:dyDescent="0.25">
      <c r="A535" s="4" t="s">
        <v>1332</v>
      </c>
      <c r="B535" s="4"/>
      <c r="C535" s="4" t="s">
        <v>18</v>
      </c>
      <c r="D535" s="4" t="s">
        <v>19</v>
      </c>
      <c r="E535" s="5">
        <v>38704</v>
      </c>
      <c r="F535" s="4" t="s">
        <v>28</v>
      </c>
      <c r="G535" s="4" t="s">
        <v>591</v>
      </c>
      <c r="H535" s="4" t="s">
        <v>22</v>
      </c>
      <c r="I535" s="4" t="s">
        <v>23</v>
      </c>
      <c r="J535" s="4" t="s">
        <v>701</v>
      </c>
      <c r="K535" s="4" t="s">
        <v>702</v>
      </c>
      <c r="L535" s="6">
        <v>24</v>
      </c>
      <c r="M535" s="4" t="s">
        <v>26</v>
      </c>
      <c r="N535" s="4" t="s">
        <v>1333</v>
      </c>
    </row>
    <row r="536" spans="1:14" ht="114.75" x14ac:dyDescent="0.25">
      <c r="A536" s="4" t="s">
        <v>1334</v>
      </c>
      <c r="B536" s="4"/>
      <c r="C536" s="4" t="s">
        <v>18</v>
      </c>
      <c r="D536" s="4" t="s">
        <v>19</v>
      </c>
      <c r="E536" s="5">
        <v>38704</v>
      </c>
      <c r="F536" s="4" t="s">
        <v>28</v>
      </c>
      <c r="G536" s="4" t="s">
        <v>591</v>
      </c>
      <c r="H536" s="4" t="s">
        <v>22</v>
      </c>
      <c r="I536" s="4" t="s">
        <v>23</v>
      </c>
      <c r="J536" s="4" t="s">
        <v>24</v>
      </c>
      <c r="K536" s="4" t="s">
        <v>1008</v>
      </c>
      <c r="L536" s="6">
        <v>24</v>
      </c>
      <c r="M536" s="4" t="s">
        <v>26</v>
      </c>
      <c r="N536" s="4" t="s">
        <v>1335</v>
      </c>
    </row>
    <row r="537" spans="1:14" ht="114.75" x14ac:dyDescent="0.25">
      <c r="A537" s="4" t="s">
        <v>1336</v>
      </c>
      <c r="B537" s="4"/>
      <c r="C537" s="4" t="s">
        <v>18</v>
      </c>
      <c r="D537" s="4" t="s">
        <v>19</v>
      </c>
      <c r="E537" s="5">
        <v>38704</v>
      </c>
      <c r="F537" s="4" t="s">
        <v>28</v>
      </c>
      <c r="G537" s="4" t="s">
        <v>591</v>
      </c>
      <c r="H537" s="4" t="s">
        <v>22</v>
      </c>
      <c r="I537" s="4" t="s">
        <v>23</v>
      </c>
      <c r="J537" s="4" t="s">
        <v>1337</v>
      </c>
      <c r="K537" s="4" t="s">
        <v>1338</v>
      </c>
      <c r="L537" s="6">
        <v>24</v>
      </c>
      <c r="M537" s="4" t="s">
        <v>26</v>
      </c>
      <c r="N537" s="4" t="s">
        <v>1339</v>
      </c>
    </row>
    <row r="538" spans="1:14" ht="114.75" x14ac:dyDescent="0.25">
      <c r="A538" s="4" t="s">
        <v>1340</v>
      </c>
      <c r="B538" s="4"/>
      <c r="C538" s="4" t="s">
        <v>18</v>
      </c>
      <c r="D538" s="4" t="s">
        <v>19</v>
      </c>
      <c r="E538" s="5">
        <v>38704</v>
      </c>
      <c r="F538" s="4" t="s">
        <v>28</v>
      </c>
      <c r="G538" s="4" t="s">
        <v>591</v>
      </c>
      <c r="H538" s="4" t="s">
        <v>22</v>
      </c>
      <c r="I538" s="4" t="s">
        <v>23</v>
      </c>
      <c r="J538" s="4" t="s">
        <v>319</v>
      </c>
      <c r="K538" s="4" t="s">
        <v>673</v>
      </c>
      <c r="L538" s="6">
        <v>24</v>
      </c>
      <c r="M538" s="4" t="s">
        <v>26</v>
      </c>
      <c r="N538" s="4" t="s">
        <v>1312</v>
      </c>
    </row>
    <row r="539" spans="1:14" ht="114.75" x14ac:dyDescent="0.25">
      <c r="A539" s="4" t="s">
        <v>1341</v>
      </c>
      <c r="B539" s="4"/>
      <c r="C539" s="4" t="s">
        <v>18</v>
      </c>
      <c r="D539" s="4" t="s">
        <v>19</v>
      </c>
      <c r="E539" s="5">
        <v>38704</v>
      </c>
      <c r="F539" s="4" t="s">
        <v>28</v>
      </c>
      <c r="G539" s="4" t="s">
        <v>591</v>
      </c>
      <c r="H539" s="4" t="s">
        <v>22</v>
      </c>
      <c r="I539" s="4" t="s">
        <v>23</v>
      </c>
      <c r="J539" s="4" t="s">
        <v>24</v>
      </c>
      <c r="K539" s="4" t="s">
        <v>1042</v>
      </c>
      <c r="L539" s="6">
        <v>24</v>
      </c>
      <c r="M539" s="4" t="s">
        <v>26</v>
      </c>
      <c r="N539" s="4" t="s">
        <v>1342</v>
      </c>
    </row>
    <row r="540" spans="1:14" ht="114.75" x14ac:dyDescent="0.25">
      <c r="A540" s="4" t="s">
        <v>1343</v>
      </c>
      <c r="B540" s="4"/>
      <c r="C540" s="4" t="s">
        <v>18</v>
      </c>
      <c r="D540" s="4" t="s">
        <v>19</v>
      </c>
      <c r="E540" s="5">
        <v>38704</v>
      </c>
      <c r="F540" s="4" t="s">
        <v>28</v>
      </c>
      <c r="G540" s="4" t="s">
        <v>591</v>
      </c>
      <c r="H540" s="4" t="s">
        <v>22</v>
      </c>
      <c r="I540" s="4" t="s">
        <v>23</v>
      </c>
      <c r="J540" s="4" t="s">
        <v>659</v>
      </c>
      <c r="K540" s="4" t="s">
        <v>1330</v>
      </c>
      <c r="L540" s="6">
        <v>24</v>
      </c>
      <c r="M540" s="4" t="s">
        <v>26</v>
      </c>
      <c r="N540" s="4" t="s">
        <v>1344</v>
      </c>
    </row>
    <row r="541" spans="1:14" ht="114.75" x14ac:dyDescent="0.25">
      <c r="A541" s="4" t="s">
        <v>1345</v>
      </c>
      <c r="B541" s="4"/>
      <c r="C541" s="4" t="s">
        <v>18</v>
      </c>
      <c r="D541" s="4" t="s">
        <v>19</v>
      </c>
      <c r="E541" s="5">
        <v>38704</v>
      </c>
      <c r="F541" s="4" t="s">
        <v>28</v>
      </c>
      <c r="G541" s="4" t="s">
        <v>591</v>
      </c>
      <c r="H541" s="4" t="s">
        <v>22</v>
      </c>
      <c r="I541" s="4" t="s">
        <v>23</v>
      </c>
      <c r="J541" s="4" t="s">
        <v>24</v>
      </c>
      <c r="K541" s="4" t="s">
        <v>995</v>
      </c>
      <c r="L541" s="6">
        <v>24</v>
      </c>
      <c r="M541" s="4" t="s">
        <v>26</v>
      </c>
      <c r="N541" s="4" t="s">
        <v>1346</v>
      </c>
    </row>
    <row r="542" spans="1:14" ht="114.75" x14ac:dyDescent="0.25">
      <c r="A542" s="4" t="s">
        <v>1347</v>
      </c>
      <c r="B542" s="4"/>
      <c r="C542" s="4" t="s">
        <v>18</v>
      </c>
      <c r="D542" s="4" t="s">
        <v>19</v>
      </c>
      <c r="E542" s="5">
        <v>38704</v>
      </c>
      <c r="F542" s="4" t="s">
        <v>28</v>
      </c>
      <c r="G542" s="4" t="s">
        <v>591</v>
      </c>
      <c r="H542" s="4" t="s">
        <v>22</v>
      </c>
      <c r="I542" s="4" t="s">
        <v>23</v>
      </c>
      <c r="J542" s="4" t="s">
        <v>24</v>
      </c>
      <c r="K542" s="4" t="s">
        <v>1024</v>
      </c>
      <c r="L542" s="6">
        <v>24</v>
      </c>
      <c r="M542" s="4" t="s">
        <v>26</v>
      </c>
      <c r="N542" s="4" t="s">
        <v>1348</v>
      </c>
    </row>
    <row r="543" spans="1:14" ht="114.75" x14ac:dyDescent="0.25">
      <c r="A543" s="4" t="s">
        <v>1349</v>
      </c>
      <c r="B543" s="4"/>
      <c r="C543" s="4" t="s">
        <v>18</v>
      </c>
      <c r="D543" s="4" t="s">
        <v>19</v>
      </c>
      <c r="E543" s="5">
        <v>38704</v>
      </c>
      <c r="F543" s="4" t="s">
        <v>28</v>
      </c>
      <c r="G543" s="4" t="s">
        <v>591</v>
      </c>
      <c r="H543" s="4" t="s">
        <v>22</v>
      </c>
      <c r="I543" s="4" t="s">
        <v>23</v>
      </c>
      <c r="J543" s="4" t="s">
        <v>24</v>
      </c>
      <c r="K543" s="4" t="s">
        <v>1062</v>
      </c>
      <c r="L543" s="6">
        <v>24</v>
      </c>
      <c r="M543" s="4" t="s">
        <v>26</v>
      </c>
      <c r="N543" s="4" t="s">
        <v>1350</v>
      </c>
    </row>
    <row r="544" spans="1:14" ht="114.75" x14ac:dyDescent="0.25">
      <c r="A544" s="4" t="s">
        <v>1351</v>
      </c>
      <c r="B544" s="4"/>
      <c r="C544" s="4" t="s">
        <v>18</v>
      </c>
      <c r="D544" s="4" t="s">
        <v>19</v>
      </c>
      <c r="E544" s="5">
        <v>38704</v>
      </c>
      <c r="F544" s="4" t="s">
        <v>28</v>
      </c>
      <c r="G544" s="4" t="s">
        <v>591</v>
      </c>
      <c r="H544" s="4" t="s">
        <v>22</v>
      </c>
      <c r="I544" s="4" t="s">
        <v>23</v>
      </c>
      <c r="J544" s="4" t="s">
        <v>24</v>
      </c>
      <c r="K544" s="4" t="s">
        <v>710</v>
      </c>
      <c r="L544" s="6">
        <v>24</v>
      </c>
      <c r="M544" s="4" t="s">
        <v>26</v>
      </c>
      <c r="N544" s="4" t="s">
        <v>1352</v>
      </c>
    </row>
    <row r="545" spans="1:14" ht="114.75" x14ac:dyDescent="0.25">
      <c r="A545" s="4" t="s">
        <v>1353</v>
      </c>
      <c r="B545" s="4"/>
      <c r="C545" s="4" t="s">
        <v>18</v>
      </c>
      <c r="D545" s="4" t="s">
        <v>19</v>
      </c>
      <c r="E545" s="5">
        <v>38704</v>
      </c>
      <c r="F545" s="4" t="s">
        <v>28</v>
      </c>
      <c r="G545" s="4" t="s">
        <v>591</v>
      </c>
      <c r="H545" s="4" t="s">
        <v>22</v>
      </c>
      <c r="I545" s="4" t="s">
        <v>23</v>
      </c>
      <c r="J545" s="4" t="s">
        <v>24</v>
      </c>
      <c r="K545" s="4" t="s">
        <v>1075</v>
      </c>
      <c r="L545" s="6">
        <v>24</v>
      </c>
      <c r="M545" s="4" t="s">
        <v>26</v>
      </c>
      <c r="N545" s="4" t="s">
        <v>1354</v>
      </c>
    </row>
    <row r="546" spans="1:14" ht="114.75" x14ac:dyDescent="0.25">
      <c r="A546" s="4" t="s">
        <v>1355</v>
      </c>
      <c r="B546" s="4"/>
      <c r="C546" s="4" t="s">
        <v>18</v>
      </c>
      <c r="D546" s="4" t="s">
        <v>19</v>
      </c>
      <c r="E546" s="5">
        <v>38704</v>
      </c>
      <c r="F546" s="4" t="s">
        <v>28</v>
      </c>
      <c r="G546" s="4" t="s">
        <v>591</v>
      </c>
      <c r="H546" s="4" t="s">
        <v>22</v>
      </c>
      <c r="I546" s="4" t="s">
        <v>23</v>
      </c>
      <c r="J546" s="4" t="s">
        <v>24</v>
      </c>
      <c r="K546" s="4" t="s">
        <v>1144</v>
      </c>
      <c r="L546" s="6">
        <v>24</v>
      </c>
      <c r="M546" s="4" t="s">
        <v>26</v>
      </c>
      <c r="N546" s="4" t="s">
        <v>1356</v>
      </c>
    </row>
    <row r="547" spans="1:14" ht="114.75" x14ac:dyDescent="0.25">
      <c r="A547" s="4" t="s">
        <v>1357</v>
      </c>
      <c r="B547" s="4"/>
      <c r="C547" s="4" t="s">
        <v>18</v>
      </c>
      <c r="D547" s="4" t="s">
        <v>19</v>
      </c>
      <c r="E547" s="5">
        <v>38704</v>
      </c>
      <c r="F547" s="4" t="s">
        <v>28</v>
      </c>
      <c r="G547" s="4" t="s">
        <v>591</v>
      </c>
      <c r="H547" s="4" t="s">
        <v>22</v>
      </c>
      <c r="I547" s="4" t="s">
        <v>23</v>
      </c>
      <c r="J547" s="4" t="s">
        <v>445</v>
      </c>
      <c r="K547" s="4" t="s">
        <v>1299</v>
      </c>
      <c r="L547" s="6">
        <v>24</v>
      </c>
      <c r="M547" s="4" t="s">
        <v>26</v>
      </c>
      <c r="N547" s="4" t="s">
        <v>1358</v>
      </c>
    </row>
    <row r="548" spans="1:14" ht="114.75" x14ac:dyDescent="0.25">
      <c r="A548" s="4" t="s">
        <v>1359</v>
      </c>
      <c r="B548" s="4"/>
      <c r="C548" s="4" t="s">
        <v>18</v>
      </c>
      <c r="D548" s="4" t="s">
        <v>19</v>
      </c>
      <c r="E548" s="5">
        <v>38704</v>
      </c>
      <c r="F548" s="4" t="s">
        <v>28</v>
      </c>
      <c r="G548" s="4" t="s">
        <v>591</v>
      </c>
      <c r="H548" s="4" t="s">
        <v>22</v>
      </c>
      <c r="I548" s="4" t="s">
        <v>23</v>
      </c>
      <c r="J548" s="4" t="s">
        <v>24</v>
      </c>
      <c r="K548" s="4" t="s">
        <v>1323</v>
      </c>
      <c r="L548" s="6">
        <v>24</v>
      </c>
      <c r="M548" s="4" t="s">
        <v>26</v>
      </c>
      <c r="N548" s="4" t="s">
        <v>1360</v>
      </c>
    </row>
    <row r="549" spans="1:14" ht="114.75" x14ac:dyDescent="0.25">
      <c r="A549" s="4" t="s">
        <v>1361</v>
      </c>
      <c r="B549" s="4"/>
      <c r="C549" s="4" t="s">
        <v>18</v>
      </c>
      <c r="D549" s="4" t="s">
        <v>19</v>
      </c>
      <c r="E549" s="5">
        <v>38704</v>
      </c>
      <c r="F549" s="4" t="s">
        <v>28</v>
      </c>
      <c r="G549" s="4" t="s">
        <v>591</v>
      </c>
      <c r="H549" s="4" t="s">
        <v>22</v>
      </c>
      <c r="I549" s="4" t="s">
        <v>23</v>
      </c>
      <c r="J549" s="4" t="s">
        <v>24</v>
      </c>
      <c r="K549" s="4" t="s">
        <v>1114</v>
      </c>
      <c r="L549" s="6">
        <v>24</v>
      </c>
      <c r="M549" s="4" t="s">
        <v>26</v>
      </c>
      <c r="N549" s="4" t="s">
        <v>1362</v>
      </c>
    </row>
    <row r="550" spans="1:14" ht="114.75" x14ac:dyDescent="0.25">
      <c r="A550" s="4" t="s">
        <v>1363</v>
      </c>
      <c r="B550" s="4"/>
      <c r="C550" s="4" t="s">
        <v>18</v>
      </c>
      <c r="D550" s="4" t="s">
        <v>19</v>
      </c>
      <c r="E550" s="5">
        <v>38704</v>
      </c>
      <c r="F550" s="4" t="s">
        <v>28</v>
      </c>
      <c r="G550" s="4" t="s">
        <v>591</v>
      </c>
      <c r="H550" s="4" t="s">
        <v>22</v>
      </c>
      <c r="I550" s="4" t="s">
        <v>23</v>
      </c>
      <c r="J550" s="4" t="s">
        <v>24</v>
      </c>
      <c r="K550" s="4" t="s">
        <v>1005</v>
      </c>
      <c r="L550" s="6">
        <v>24</v>
      </c>
      <c r="M550" s="4" t="s">
        <v>26</v>
      </c>
      <c r="N550" s="4" t="s">
        <v>1364</v>
      </c>
    </row>
    <row r="551" spans="1:14" ht="114.75" x14ac:dyDescent="0.25">
      <c r="A551" s="4" t="s">
        <v>1365</v>
      </c>
      <c r="B551" s="4"/>
      <c r="C551" s="4" t="s">
        <v>18</v>
      </c>
      <c r="D551" s="4" t="s">
        <v>19</v>
      </c>
      <c r="E551" s="5">
        <v>38704</v>
      </c>
      <c r="F551" s="4" t="s">
        <v>28</v>
      </c>
      <c r="G551" s="4" t="s">
        <v>591</v>
      </c>
      <c r="H551" s="4" t="s">
        <v>22</v>
      </c>
      <c r="I551" s="4" t="s">
        <v>23</v>
      </c>
      <c r="J551" s="4" t="s">
        <v>24</v>
      </c>
      <c r="K551" s="4" t="s">
        <v>1011</v>
      </c>
      <c r="L551" s="6">
        <v>24</v>
      </c>
      <c r="M551" s="4" t="s">
        <v>26</v>
      </c>
      <c r="N551" s="4" t="s">
        <v>1366</v>
      </c>
    </row>
    <row r="552" spans="1:14" ht="114.75" x14ac:dyDescent="0.25">
      <c r="A552" s="4" t="s">
        <v>1367</v>
      </c>
      <c r="B552" s="4"/>
      <c r="C552" s="4" t="s">
        <v>18</v>
      </c>
      <c r="D552" s="4" t="s">
        <v>19</v>
      </c>
      <c r="E552" s="5">
        <v>38704</v>
      </c>
      <c r="F552" s="4" t="s">
        <v>28</v>
      </c>
      <c r="G552" s="4" t="s">
        <v>591</v>
      </c>
      <c r="H552" s="4" t="s">
        <v>22</v>
      </c>
      <c r="I552" s="4" t="s">
        <v>23</v>
      </c>
      <c r="J552" s="4" t="s">
        <v>24</v>
      </c>
      <c r="K552" s="4" t="s">
        <v>1085</v>
      </c>
      <c r="L552" s="6">
        <v>24</v>
      </c>
      <c r="M552" s="4" t="s">
        <v>26</v>
      </c>
      <c r="N552" s="4" t="s">
        <v>1368</v>
      </c>
    </row>
    <row r="553" spans="1:14" ht="114.75" x14ac:dyDescent="0.25">
      <c r="A553" s="4" t="s">
        <v>1369</v>
      </c>
      <c r="B553" s="4"/>
      <c r="C553" s="4" t="s">
        <v>18</v>
      </c>
      <c r="D553" s="4" t="s">
        <v>19</v>
      </c>
      <c r="E553" s="5">
        <v>38704</v>
      </c>
      <c r="F553" s="4" t="s">
        <v>28</v>
      </c>
      <c r="G553" s="4" t="s">
        <v>591</v>
      </c>
      <c r="H553" s="4" t="s">
        <v>22</v>
      </c>
      <c r="I553" s="4" t="s">
        <v>23</v>
      </c>
      <c r="J553" s="4" t="s">
        <v>24</v>
      </c>
      <c r="K553" s="4" t="s">
        <v>1019</v>
      </c>
      <c r="L553" s="6">
        <v>24</v>
      </c>
      <c r="M553" s="4" t="s">
        <v>26</v>
      </c>
      <c r="N553" s="4" t="s">
        <v>1370</v>
      </c>
    </row>
    <row r="554" spans="1:14" ht="114.75" x14ac:dyDescent="0.25">
      <c r="A554" s="4" t="s">
        <v>1371</v>
      </c>
      <c r="B554" s="4"/>
      <c r="C554" s="4" t="s">
        <v>18</v>
      </c>
      <c r="D554" s="4" t="s">
        <v>19</v>
      </c>
      <c r="E554" s="5">
        <v>38704</v>
      </c>
      <c r="F554" s="4" t="s">
        <v>28</v>
      </c>
      <c r="G554" s="4" t="s">
        <v>591</v>
      </c>
      <c r="H554" s="4" t="s">
        <v>22</v>
      </c>
      <c r="I554" s="4" t="s">
        <v>23</v>
      </c>
      <c r="J554" s="4" t="s">
        <v>24</v>
      </c>
      <c r="K554" s="4" t="s">
        <v>1019</v>
      </c>
      <c r="L554" s="6">
        <v>24</v>
      </c>
      <c r="M554" s="4" t="s">
        <v>26</v>
      </c>
      <c r="N554" s="4" t="s">
        <v>1372</v>
      </c>
    </row>
    <row r="555" spans="1:14" ht="114.75" x14ac:dyDescent="0.25">
      <c r="A555" s="4" t="s">
        <v>1373</v>
      </c>
      <c r="B555" s="4"/>
      <c r="C555" s="4" t="s">
        <v>18</v>
      </c>
      <c r="D555" s="4" t="s">
        <v>19</v>
      </c>
      <c r="E555" s="5">
        <v>38704</v>
      </c>
      <c r="F555" s="4" t="s">
        <v>28</v>
      </c>
      <c r="G555" s="4" t="s">
        <v>591</v>
      </c>
      <c r="H555" s="4" t="s">
        <v>22</v>
      </c>
      <c r="I555" s="4" t="s">
        <v>23</v>
      </c>
      <c r="J555" s="4" t="s">
        <v>319</v>
      </c>
      <c r="K555" s="4" t="s">
        <v>673</v>
      </c>
      <c r="L555" s="6">
        <v>24</v>
      </c>
      <c r="M555" s="4" t="s">
        <v>26</v>
      </c>
      <c r="N555" s="4" t="s">
        <v>1374</v>
      </c>
    </row>
    <row r="556" spans="1:14" ht="114.75" x14ac:dyDescent="0.25">
      <c r="A556" s="4" t="s">
        <v>1375</v>
      </c>
      <c r="B556" s="4"/>
      <c r="C556" s="4" t="s">
        <v>18</v>
      </c>
      <c r="D556" s="4" t="s">
        <v>19</v>
      </c>
      <c r="E556" s="5">
        <v>38704</v>
      </c>
      <c r="F556" s="4" t="s">
        <v>28</v>
      </c>
      <c r="G556" s="4" t="s">
        <v>591</v>
      </c>
      <c r="H556" s="4" t="s">
        <v>22</v>
      </c>
      <c r="I556" s="4" t="s">
        <v>23</v>
      </c>
      <c r="J556" s="4" t="s">
        <v>24</v>
      </c>
      <c r="K556" s="4" t="s">
        <v>995</v>
      </c>
      <c r="L556" s="6">
        <v>24</v>
      </c>
      <c r="M556" s="4" t="s">
        <v>26</v>
      </c>
      <c r="N556" s="4" t="s">
        <v>1376</v>
      </c>
    </row>
    <row r="557" spans="1:14" ht="114.75" x14ac:dyDescent="0.25">
      <c r="A557" s="4" t="s">
        <v>1377</v>
      </c>
      <c r="B557" s="4"/>
      <c r="C557" s="4" t="s">
        <v>18</v>
      </c>
      <c r="D557" s="4" t="s">
        <v>19</v>
      </c>
      <c r="E557" s="5">
        <v>38704</v>
      </c>
      <c r="F557" s="4" t="s">
        <v>28</v>
      </c>
      <c r="G557" s="4" t="s">
        <v>591</v>
      </c>
      <c r="H557" s="4" t="s">
        <v>22</v>
      </c>
      <c r="I557" s="4" t="s">
        <v>23</v>
      </c>
      <c r="J557" s="4" t="s">
        <v>24</v>
      </c>
      <c r="K557" s="4" t="s">
        <v>1075</v>
      </c>
      <c r="L557" s="6">
        <v>24</v>
      </c>
      <c r="M557" s="4" t="s">
        <v>26</v>
      </c>
      <c r="N557" s="4" t="s">
        <v>1378</v>
      </c>
    </row>
    <row r="558" spans="1:14" ht="114.75" x14ac:dyDescent="0.25">
      <c r="A558" s="4" t="s">
        <v>1379</v>
      </c>
      <c r="B558" s="4"/>
      <c r="C558" s="4" t="s">
        <v>18</v>
      </c>
      <c r="D558" s="4" t="s">
        <v>19</v>
      </c>
      <c r="E558" s="5">
        <v>38704</v>
      </c>
      <c r="F558" s="4" t="s">
        <v>28</v>
      </c>
      <c r="G558" s="4" t="s">
        <v>591</v>
      </c>
      <c r="H558" s="4" t="s">
        <v>22</v>
      </c>
      <c r="I558" s="4" t="s">
        <v>23</v>
      </c>
      <c r="J558" s="4" t="s">
        <v>24</v>
      </c>
      <c r="K558" s="4" t="s">
        <v>1380</v>
      </c>
      <c r="L558" s="6">
        <v>24</v>
      </c>
      <c r="M558" s="4" t="s">
        <v>26</v>
      </c>
      <c r="N558" s="4" t="s">
        <v>1318</v>
      </c>
    </row>
    <row r="559" spans="1:14" ht="114.75" x14ac:dyDescent="0.25">
      <c r="A559" s="4" t="s">
        <v>1381</v>
      </c>
      <c r="B559" s="4"/>
      <c r="C559" s="4" t="s">
        <v>18</v>
      </c>
      <c r="D559" s="4" t="s">
        <v>19</v>
      </c>
      <c r="E559" s="5">
        <v>38704</v>
      </c>
      <c r="F559" s="4" t="s">
        <v>28</v>
      </c>
      <c r="G559" s="4" t="s">
        <v>591</v>
      </c>
      <c r="H559" s="4" t="s">
        <v>22</v>
      </c>
      <c r="I559" s="4" t="s">
        <v>23</v>
      </c>
      <c r="J559" s="4" t="s">
        <v>24</v>
      </c>
      <c r="K559" s="4" t="s">
        <v>1078</v>
      </c>
      <c r="L559" s="6">
        <v>24</v>
      </c>
      <c r="M559" s="4" t="s">
        <v>26</v>
      </c>
      <c r="N559" s="4" t="s">
        <v>645</v>
      </c>
    </row>
    <row r="560" spans="1:14" ht="114.75" x14ac:dyDescent="0.25">
      <c r="A560" s="4" t="s">
        <v>1382</v>
      </c>
      <c r="B560" s="4"/>
      <c r="C560" s="4" t="s">
        <v>18</v>
      </c>
      <c r="D560" s="4" t="s">
        <v>19</v>
      </c>
      <c r="E560" s="5">
        <v>38704</v>
      </c>
      <c r="F560" s="4" t="s">
        <v>28</v>
      </c>
      <c r="G560" s="4" t="s">
        <v>591</v>
      </c>
      <c r="H560" s="4" t="s">
        <v>22</v>
      </c>
      <c r="I560" s="4" t="s">
        <v>23</v>
      </c>
      <c r="J560" s="4" t="s">
        <v>445</v>
      </c>
      <c r="K560" s="4" t="s">
        <v>1299</v>
      </c>
      <c r="L560" s="6">
        <v>24</v>
      </c>
      <c r="M560" s="4" t="s">
        <v>26</v>
      </c>
      <c r="N560" s="4" t="s">
        <v>1383</v>
      </c>
    </row>
    <row r="561" spans="1:14" ht="114.75" x14ac:dyDescent="0.25">
      <c r="A561" s="4" t="s">
        <v>1384</v>
      </c>
      <c r="B561" s="4"/>
      <c r="C561" s="4" t="s">
        <v>18</v>
      </c>
      <c r="D561" s="4" t="s">
        <v>19</v>
      </c>
      <c r="E561" s="5">
        <v>38704</v>
      </c>
      <c r="F561" s="4" t="s">
        <v>28</v>
      </c>
      <c r="G561" s="4" t="s">
        <v>591</v>
      </c>
      <c r="H561" s="4" t="s">
        <v>22</v>
      </c>
      <c r="I561" s="4" t="s">
        <v>23</v>
      </c>
      <c r="J561" s="4" t="s">
        <v>24</v>
      </c>
      <c r="K561" s="4" t="s">
        <v>1024</v>
      </c>
      <c r="L561" s="6">
        <v>24</v>
      </c>
      <c r="M561" s="4" t="s">
        <v>26</v>
      </c>
      <c r="N561" s="4" t="s">
        <v>1385</v>
      </c>
    </row>
    <row r="562" spans="1:14" ht="114.75" x14ac:dyDescent="0.25">
      <c r="A562" s="4" t="s">
        <v>1386</v>
      </c>
      <c r="B562" s="4"/>
      <c r="C562" s="4" t="s">
        <v>18</v>
      </c>
      <c r="D562" s="4" t="s">
        <v>19</v>
      </c>
      <c r="E562" s="5">
        <v>38704</v>
      </c>
      <c r="F562" s="4" t="s">
        <v>28</v>
      </c>
      <c r="G562" s="4" t="s">
        <v>591</v>
      </c>
      <c r="H562" s="4" t="s">
        <v>22</v>
      </c>
      <c r="I562" s="4" t="s">
        <v>23</v>
      </c>
      <c r="J562" s="4" t="s">
        <v>24</v>
      </c>
      <c r="K562" s="4" t="s">
        <v>1178</v>
      </c>
      <c r="L562" s="6">
        <v>24</v>
      </c>
      <c r="M562" s="4" t="s">
        <v>26</v>
      </c>
      <c r="N562" s="4" t="s">
        <v>1387</v>
      </c>
    </row>
    <row r="563" spans="1:14" ht="114.75" x14ac:dyDescent="0.25">
      <c r="A563" s="4" t="s">
        <v>1388</v>
      </c>
      <c r="B563" s="4"/>
      <c r="C563" s="4" t="s">
        <v>18</v>
      </c>
      <c r="D563" s="4" t="s">
        <v>19</v>
      </c>
      <c r="E563" s="5">
        <v>38704</v>
      </c>
      <c r="F563" s="4" t="s">
        <v>28</v>
      </c>
      <c r="G563" s="4" t="s">
        <v>591</v>
      </c>
      <c r="H563" s="4" t="s">
        <v>22</v>
      </c>
      <c r="I563" s="4" t="s">
        <v>23</v>
      </c>
      <c r="J563" s="4" t="s">
        <v>24</v>
      </c>
      <c r="K563" s="4" t="s">
        <v>1024</v>
      </c>
      <c r="L563" s="6">
        <v>24</v>
      </c>
      <c r="M563" s="4" t="s">
        <v>26</v>
      </c>
      <c r="N563" s="4" t="s">
        <v>1389</v>
      </c>
    </row>
    <row r="564" spans="1:14" ht="114.75" x14ac:dyDescent="0.25">
      <c r="A564" s="4" t="s">
        <v>1390</v>
      </c>
      <c r="B564" s="4"/>
      <c r="C564" s="4" t="s">
        <v>18</v>
      </c>
      <c r="D564" s="4" t="s">
        <v>19</v>
      </c>
      <c r="E564" s="5">
        <v>38704</v>
      </c>
      <c r="F564" s="4" t="s">
        <v>28</v>
      </c>
      <c r="G564" s="4" t="s">
        <v>591</v>
      </c>
      <c r="H564" s="4" t="s">
        <v>22</v>
      </c>
      <c r="I564" s="4" t="s">
        <v>23</v>
      </c>
      <c r="J564" s="4" t="s">
        <v>24</v>
      </c>
      <c r="K564" s="4" t="s">
        <v>1078</v>
      </c>
      <c r="L564" s="6">
        <v>24</v>
      </c>
      <c r="M564" s="4" t="s">
        <v>26</v>
      </c>
      <c r="N564" s="4" t="s">
        <v>1391</v>
      </c>
    </row>
    <row r="565" spans="1:14" ht="114.75" x14ac:dyDescent="0.25">
      <c r="A565" s="4" t="s">
        <v>1392</v>
      </c>
      <c r="B565" s="4"/>
      <c r="C565" s="4" t="s">
        <v>18</v>
      </c>
      <c r="D565" s="4" t="s">
        <v>19</v>
      </c>
      <c r="E565" s="5">
        <v>38704</v>
      </c>
      <c r="F565" s="4" t="s">
        <v>28</v>
      </c>
      <c r="G565" s="4" t="s">
        <v>591</v>
      </c>
      <c r="H565" s="4" t="s">
        <v>22</v>
      </c>
      <c r="I565" s="4" t="s">
        <v>23</v>
      </c>
      <c r="J565" s="4" t="s">
        <v>445</v>
      </c>
      <c r="K565" s="4" t="s">
        <v>1299</v>
      </c>
      <c r="L565" s="6">
        <v>24</v>
      </c>
      <c r="M565" s="4" t="s">
        <v>26</v>
      </c>
      <c r="N565" s="4" t="s">
        <v>1393</v>
      </c>
    </row>
    <row r="566" spans="1:14" ht="114.75" x14ac:dyDescent="0.25">
      <c r="A566" s="4" t="s">
        <v>1394</v>
      </c>
      <c r="B566" s="4"/>
      <c r="C566" s="4" t="s">
        <v>18</v>
      </c>
      <c r="D566" s="4" t="s">
        <v>19</v>
      </c>
      <c r="E566" s="5">
        <v>38704</v>
      </c>
      <c r="F566" s="4" t="s">
        <v>28</v>
      </c>
      <c r="G566" s="4" t="s">
        <v>591</v>
      </c>
      <c r="H566" s="4" t="s">
        <v>22</v>
      </c>
      <c r="I566" s="4" t="s">
        <v>23</v>
      </c>
      <c r="J566" s="4" t="s">
        <v>24</v>
      </c>
      <c r="K566" s="4" t="s">
        <v>1230</v>
      </c>
      <c r="L566" s="6">
        <v>24</v>
      </c>
      <c r="M566" s="4" t="s">
        <v>26</v>
      </c>
      <c r="N566" s="4" t="s">
        <v>1395</v>
      </c>
    </row>
    <row r="567" spans="1:14" ht="114.75" x14ac:dyDescent="0.25">
      <c r="A567" s="4" t="s">
        <v>1396</v>
      </c>
      <c r="B567" s="4"/>
      <c r="C567" s="4" t="s">
        <v>18</v>
      </c>
      <c r="D567" s="4" t="s">
        <v>19</v>
      </c>
      <c r="E567" s="5">
        <v>38704</v>
      </c>
      <c r="F567" s="4" t="s">
        <v>28</v>
      </c>
      <c r="G567" s="4" t="s">
        <v>591</v>
      </c>
      <c r="H567" s="4" t="s">
        <v>22</v>
      </c>
      <c r="I567" s="4" t="s">
        <v>23</v>
      </c>
      <c r="J567" s="4" t="s">
        <v>24</v>
      </c>
      <c r="K567" s="4" t="s">
        <v>998</v>
      </c>
      <c r="L567" s="6">
        <v>24</v>
      </c>
      <c r="M567" s="4" t="s">
        <v>26</v>
      </c>
      <c r="N567" s="4" t="s">
        <v>1397</v>
      </c>
    </row>
    <row r="568" spans="1:14" ht="114.75" x14ac:dyDescent="0.25">
      <c r="A568" s="4" t="s">
        <v>1398</v>
      </c>
      <c r="B568" s="4"/>
      <c r="C568" s="4" t="s">
        <v>18</v>
      </c>
      <c r="D568" s="4" t="s">
        <v>19</v>
      </c>
      <c r="E568" s="5">
        <v>38704</v>
      </c>
      <c r="F568" s="4" t="s">
        <v>28</v>
      </c>
      <c r="G568" s="4" t="s">
        <v>591</v>
      </c>
      <c r="H568" s="4" t="s">
        <v>22</v>
      </c>
      <c r="I568" s="4" t="s">
        <v>23</v>
      </c>
      <c r="J568" s="4" t="s">
        <v>701</v>
      </c>
      <c r="K568" s="4" t="s">
        <v>702</v>
      </c>
      <c r="L568" s="6">
        <v>24</v>
      </c>
      <c r="M568" s="4" t="s">
        <v>26</v>
      </c>
      <c r="N568" s="4" t="s">
        <v>1399</v>
      </c>
    </row>
    <row r="569" spans="1:14" ht="114.75" x14ac:dyDescent="0.25">
      <c r="A569" s="4" t="s">
        <v>1400</v>
      </c>
      <c r="B569" s="4"/>
      <c r="C569" s="4" t="s">
        <v>18</v>
      </c>
      <c r="D569" s="4" t="s">
        <v>19</v>
      </c>
      <c r="E569" s="5">
        <v>38704</v>
      </c>
      <c r="F569" s="4" t="s">
        <v>28</v>
      </c>
      <c r="G569" s="4" t="s">
        <v>591</v>
      </c>
      <c r="H569" s="4" t="s">
        <v>22</v>
      </c>
      <c r="I569" s="4" t="s">
        <v>23</v>
      </c>
      <c r="J569" s="4" t="s">
        <v>24</v>
      </c>
      <c r="K569" s="4" t="s">
        <v>995</v>
      </c>
      <c r="L569" s="6">
        <v>24</v>
      </c>
      <c r="M569" s="4" t="s">
        <v>26</v>
      </c>
      <c r="N569" s="4" t="s">
        <v>1401</v>
      </c>
    </row>
    <row r="570" spans="1:14" ht="114.75" x14ac:dyDescent="0.25">
      <c r="A570" s="4" t="s">
        <v>1402</v>
      </c>
      <c r="B570" s="4"/>
      <c r="C570" s="4" t="s">
        <v>18</v>
      </c>
      <c r="D570" s="4" t="s">
        <v>19</v>
      </c>
      <c r="E570" s="5">
        <v>38704</v>
      </c>
      <c r="F570" s="4" t="s">
        <v>28</v>
      </c>
      <c r="G570" s="4" t="s">
        <v>591</v>
      </c>
      <c r="H570" s="4" t="s">
        <v>22</v>
      </c>
      <c r="I570" s="4" t="s">
        <v>23</v>
      </c>
      <c r="J570" s="4" t="s">
        <v>24</v>
      </c>
      <c r="K570" s="4" t="s">
        <v>1016</v>
      </c>
      <c r="L570" s="6">
        <v>24</v>
      </c>
      <c r="M570" s="4" t="s">
        <v>26</v>
      </c>
      <c r="N570" s="4" t="s">
        <v>1403</v>
      </c>
    </row>
    <row r="571" spans="1:14" ht="114.75" x14ac:dyDescent="0.25">
      <c r="A571" s="4" t="s">
        <v>1404</v>
      </c>
      <c r="B571" s="4"/>
      <c r="C571" s="4" t="s">
        <v>18</v>
      </c>
      <c r="D571" s="4" t="s">
        <v>19</v>
      </c>
      <c r="E571" s="5">
        <v>38704</v>
      </c>
      <c r="F571" s="4" t="s">
        <v>28</v>
      </c>
      <c r="G571" s="4" t="s">
        <v>591</v>
      </c>
      <c r="H571" s="4" t="s">
        <v>22</v>
      </c>
      <c r="I571" s="4" t="s">
        <v>23</v>
      </c>
      <c r="J571" s="4" t="s">
        <v>24</v>
      </c>
      <c r="K571" s="4" t="s">
        <v>1019</v>
      </c>
      <c r="L571" s="6">
        <v>24</v>
      </c>
      <c r="M571" s="4" t="s">
        <v>26</v>
      </c>
      <c r="N571" s="4" t="s">
        <v>1405</v>
      </c>
    </row>
    <row r="572" spans="1:14" ht="114.75" x14ac:dyDescent="0.25">
      <c r="A572" s="4" t="s">
        <v>1406</v>
      </c>
      <c r="B572" s="4"/>
      <c r="C572" s="4" t="s">
        <v>18</v>
      </c>
      <c r="D572" s="4" t="s">
        <v>19</v>
      </c>
      <c r="E572" s="5">
        <v>38704</v>
      </c>
      <c r="F572" s="4" t="s">
        <v>28</v>
      </c>
      <c r="G572" s="4" t="s">
        <v>591</v>
      </c>
      <c r="H572" s="4" t="s">
        <v>22</v>
      </c>
      <c r="I572" s="4" t="s">
        <v>23</v>
      </c>
      <c r="J572" s="4" t="s">
        <v>24</v>
      </c>
      <c r="K572" s="4" t="s">
        <v>995</v>
      </c>
      <c r="L572" s="6">
        <v>24</v>
      </c>
      <c r="M572" s="4" t="s">
        <v>26</v>
      </c>
      <c r="N572" s="4" t="s">
        <v>1407</v>
      </c>
    </row>
    <row r="573" spans="1:14" ht="114.75" x14ac:dyDescent="0.25">
      <c r="A573" s="4" t="s">
        <v>1408</v>
      </c>
      <c r="B573" s="4"/>
      <c r="C573" s="4" t="s">
        <v>18</v>
      </c>
      <c r="D573" s="4" t="s">
        <v>19</v>
      </c>
      <c r="E573" s="5">
        <v>38704</v>
      </c>
      <c r="F573" s="4" t="s">
        <v>28</v>
      </c>
      <c r="G573" s="4" t="s">
        <v>591</v>
      </c>
      <c r="H573" s="4" t="s">
        <v>22</v>
      </c>
      <c r="I573" s="4" t="s">
        <v>23</v>
      </c>
      <c r="J573" s="4" t="s">
        <v>24</v>
      </c>
      <c r="K573" s="4" t="s">
        <v>995</v>
      </c>
      <c r="L573" s="6">
        <v>24</v>
      </c>
      <c r="M573" s="4" t="s">
        <v>26</v>
      </c>
      <c r="N573" s="4" t="s">
        <v>1407</v>
      </c>
    </row>
    <row r="574" spans="1:14" ht="114.75" x14ac:dyDescent="0.25">
      <c r="A574" s="4" t="s">
        <v>1409</v>
      </c>
      <c r="B574" s="4"/>
      <c r="C574" s="4" t="s">
        <v>18</v>
      </c>
      <c r="D574" s="4" t="s">
        <v>19</v>
      </c>
      <c r="E574" s="5">
        <v>38704</v>
      </c>
      <c r="F574" s="4" t="s">
        <v>28</v>
      </c>
      <c r="G574" s="4" t="s">
        <v>591</v>
      </c>
      <c r="H574" s="4" t="s">
        <v>22</v>
      </c>
      <c r="I574" s="4" t="s">
        <v>23</v>
      </c>
      <c r="J574" s="4" t="s">
        <v>24</v>
      </c>
      <c r="K574" s="4" t="s">
        <v>1410</v>
      </c>
      <c r="L574" s="6">
        <v>24</v>
      </c>
      <c r="M574" s="4" t="s">
        <v>26</v>
      </c>
      <c r="N574" s="4" t="s">
        <v>1411</v>
      </c>
    </row>
    <row r="575" spans="1:14" ht="114.75" x14ac:dyDescent="0.25">
      <c r="A575" s="4" t="s">
        <v>1412</v>
      </c>
      <c r="B575" s="4"/>
      <c r="C575" s="4" t="s">
        <v>18</v>
      </c>
      <c r="D575" s="4" t="s">
        <v>19</v>
      </c>
      <c r="E575" s="5">
        <v>38704</v>
      </c>
      <c r="F575" s="4" t="s">
        <v>28</v>
      </c>
      <c r="G575" s="4" t="s">
        <v>591</v>
      </c>
      <c r="H575" s="4" t="s">
        <v>22</v>
      </c>
      <c r="I575" s="4" t="s">
        <v>23</v>
      </c>
      <c r="J575" s="4" t="s">
        <v>24</v>
      </c>
      <c r="K575" s="4" t="s">
        <v>1114</v>
      </c>
      <c r="L575" s="6">
        <v>24</v>
      </c>
      <c r="M575" s="4" t="s">
        <v>26</v>
      </c>
      <c r="N575" s="4" t="s">
        <v>1413</v>
      </c>
    </row>
    <row r="576" spans="1:14" ht="114.75" x14ac:dyDescent="0.25">
      <c r="A576" s="4" t="s">
        <v>1414</v>
      </c>
      <c r="B576" s="4"/>
      <c r="C576" s="4" t="s">
        <v>18</v>
      </c>
      <c r="D576" s="4" t="s">
        <v>19</v>
      </c>
      <c r="E576" s="5">
        <v>38704</v>
      </c>
      <c r="F576" s="4" t="s">
        <v>28</v>
      </c>
      <c r="G576" s="4" t="s">
        <v>591</v>
      </c>
      <c r="H576" s="4" t="s">
        <v>22</v>
      </c>
      <c r="I576" s="4" t="s">
        <v>23</v>
      </c>
      <c r="J576" s="4" t="s">
        <v>24</v>
      </c>
      <c r="K576" s="4" t="s">
        <v>1415</v>
      </c>
      <c r="L576" s="6">
        <v>24</v>
      </c>
      <c r="M576" s="4" t="s">
        <v>26</v>
      </c>
      <c r="N576" s="4" t="s">
        <v>1416</v>
      </c>
    </row>
    <row r="577" spans="1:14" ht="114.75" x14ac:dyDescent="0.25">
      <c r="A577" s="4" t="s">
        <v>1417</v>
      </c>
      <c r="B577" s="4"/>
      <c r="C577" s="4" t="s">
        <v>18</v>
      </c>
      <c r="D577" s="4" t="s">
        <v>19</v>
      </c>
      <c r="E577" s="5">
        <v>38704</v>
      </c>
      <c r="F577" s="4" t="s">
        <v>28</v>
      </c>
      <c r="G577" s="4" t="s">
        <v>591</v>
      </c>
      <c r="H577" s="4" t="s">
        <v>22</v>
      </c>
      <c r="I577" s="4" t="s">
        <v>23</v>
      </c>
      <c r="J577" s="4" t="s">
        <v>24</v>
      </c>
      <c r="K577" s="4" t="s">
        <v>1036</v>
      </c>
      <c r="L577" s="6">
        <v>24</v>
      </c>
      <c r="M577" s="4" t="s">
        <v>26</v>
      </c>
      <c r="N577" s="4" t="s">
        <v>1418</v>
      </c>
    </row>
    <row r="578" spans="1:14" ht="114.75" x14ac:dyDescent="0.25">
      <c r="A578" s="4" t="s">
        <v>1419</v>
      </c>
      <c r="B578" s="4"/>
      <c r="C578" s="4" t="s">
        <v>18</v>
      </c>
      <c r="D578" s="4" t="s">
        <v>19</v>
      </c>
      <c r="E578" s="5">
        <v>38704</v>
      </c>
      <c r="F578" s="4" t="s">
        <v>28</v>
      </c>
      <c r="G578" s="4" t="s">
        <v>591</v>
      </c>
      <c r="H578" s="4" t="s">
        <v>22</v>
      </c>
      <c r="I578" s="4" t="s">
        <v>23</v>
      </c>
      <c r="J578" s="4" t="s">
        <v>24</v>
      </c>
      <c r="K578" s="4" t="s">
        <v>1230</v>
      </c>
      <c r="L578" s="6">
        <v>24</v>
      </c>
      <c r="M578" s="4" t="s">
        <v>26</v>
      </c>
      <c r="N578" s="4" t="s">
        <v>1420</v>
      </c>
    </row>
    <row r="579" spans="1:14" ht="114.75" x14ac:dyDescent="0.25">
      <c r="A579" s="4" t="s">
        <v>1421</v>
      </c>
      <c r="B579" s="4"/>
      <c r="C579" s="4" t="s">
        <v>18</v>
      </c>
      <c r="D579" s="4" t="s">
        <v>19</v>
      </c>
      <c r="E579" s="5">
        <v>38704</v>
      </c>
      <c r="F579" s="4" t="s">
        <v>28</v>
      </c>
      <c r="G579" s="4" t="s">
        <v>591</v>
      </c>
      <c r="H579" s="4" t="s">
        <v>22</v>
      </c>
      <c r="I579" s="4" t="s">
        <v>23</v>
      </c>
      <c r="J579" s="4" t="s">
        <v>24</v>
      </c>
      <c r="K579" s="4" t="s">
        <v>981</v>
      </c>
      <c r="L579" s="6">
        <v>24</v>
      </c>
      <c r="M579" s="4" t="s">
        <v>26</v>
      </c>
      <c r="N579" s="4" t="s">
        <v>1422</v>
      </c>
    </row>
    <row r="580" spans="1:14" ht="114.75" x14ac:dyDescent="0.25">
      <c r="A580" s="4" t="s">
        <v>1423</v>
      </c>
      <c r="B580" s="4"/>
      <c r="C580" s="4" t="s">
        <v>18</v>
      </c>
      <c r="D580" s="4" t="s">
        <v>19</v>
      </c>
      <c r="E580" s="5">
        <v>38704</v>
      </c>
      <c r="F580" s="4" t="s">
        <v>28</v>
      </c>
      <c r="G580" s="4" t="s">
        <v>591</v>
      </c>
      <c r="H580" s="4" t="s">
        <v>22</v>
      </c>
      <c r="I580" s="4" t="s">
        <v>23</v>
      </c>
      <c r="J580" s="4" t="s">
        <v>24</v>
      </c>
      <c r="K580" s="4" t="s">
        <v>1175</v>
      </c>
      <c r="L580" s="6">
        <v>24</v>
      </c>
      <c r="M580" s="4" t="s">
        <v>26</v>
      </c>
      <c r="N580" s="4" t="s">
        <v>1424</v>
      </c>
    </row>
    <row r="581" spans="1:14" ht="114.75" x14ac:dyDescent="0.25">
      <c r="A581" s="4" t="s">
        <v>1425</v>
      </c>
      <c r="B581" s="4"/>
      <c r="C581" s="4" t="s">
        <v>18</v>
      </c>
      <c r="D581" s="4" t="s">
        <v>19</v>
      </c>
      <c r="E581" s="5">
        <v>38704</v>
      </c>
      <c r="F581" s="4" t="s">
        <v>28</v>
      </c>
      <c r="G581" s="4" t="s">
        <v>591</v>
      </c>
      <c r="H581" s="4" t="s">
        <v>22</v>
      </c>
      <c r="I581" s="4" t="s">
        <v>23</v>
      </c>
      <c r="J581" s="4" t="s">
        <v>24</v>
      </c>
      <c r="K581" s="4" t="s">
        <v>1024</v>
      </c>
      <c r="L581" s="6">
        <v>24</v>
      </c>
      <c r="M581" s="4" t="s">
        <v>26</v>
      </c>
      <c r="N581" s="4" t="s">
        <v>1426</v>
      </c>
    </row>
    <row r="582" spans="1:14" ht="114.75" x14ac:dyDescent="0.25">
      <c r="A582" s="4" t="s">
        <v>1427</v>
      </c>
      <c r="B582" s="4"/>
      <c r="C582" s="4" t="s">
        <v>18</v>
      </c>
      <c r="D582" s="4" t="s">
        <v>19</v>
      </c>
      <c r="E582" s="5">
        <v>38704</v>
      </c>
      <c r="F582" s="4" t="s">
        <v>28</v>
      </c>
      <c r="G582" s="4" t="s">
        <v>591</v>
      </c>
      <c r="H582" s="4" t="s">
        <v>22</v>
      </c>
      <c r="I582" s="4" t="s">
        <v>23</v>
      </c>
      <c r="J582" s="4" t="s">
        <v>24</v>
      </c>
      <c r="K582" s="4" t="s">
        <v>1031</v>
      </c>
      <c r="L582" s="6">
        <v>24</v>
      </c>
      <c r="M582" s="4" t="s">
        <v>26</v>
      </c>
      <c r="N582" s="4" t="s">
        <v>1428</v>
      </c>
    </row>
    <row r="583" spans="1:14" ht="114.75" x14ac:dyDescent="0.25">
      <c r="A583" s="4" t="s">
        <v>1429</v>
      </c>
      <c r="B583" s="4"/>
      <c r="C583" s="4" t="s">
        <v>18</v>
      </c>
      <c r="D583" s="4" t="s">
        <v>19</v>
      </c>
      <c r="E583" s="5">
        <v>38704</v>
      </c>
      <c r="F583" s="4" t="s">
        <v>28</v>
      </c>
      <c r="G583" s="4" t="s">
        <v>591</v>
      </c>
      <c r="H583" s="4" t="s">
        <v>22</v>
      </c>
      <c r="I583" s="4" t="s">
        <v>23</v>
      </c>
      <c r="J583" s="4" t="s">
        <v>24</v>
      </c>
      <c r="K583" s="4" t="s">
        <v>1005</v>
      </c>
      <c r="L583" s="6">
        <v>24</v>
      </c>
      <c r="M583" s="4" t="s">
        <v>26</v>
      </c>
      <c r="N583" s="4" t="s">
        <v>1430</v>
      </c>
    </row>
    <row r="584" spans="1:14" ht="114.75" x14ac:dyDescent="0.25">
      <c r="A584" s="4" t="s">
        <v>1431</v>
      </c>
      <c r="B584" s="4"/>
      <c r="C584" s="4" t="s">
        <v>18</v>
      </c>
      <c r="D584" s="4" t="s">
        <v>19</v>
      </c>
      <c r="E584" s="5">
        <v>38704</v>
      </c>
      <c r="F584" s="4" t="s">
        <v>28</v>
      </c>
      <c r="G584" s="4" t="s">
        <v>591</v>
      </c>
      <c r="H584" s="4" t="s">
        <v>22</v>
      </c>
      <c r="I584" s="4" t="s">
        <v>23</v>
      </c>
      <c r="J584" s="4" t="s">
        <v>24</v>
      </c>
      <c r="K584" s="4" t="s">
        <v>1201</v>
      </c>
      <c r="L584" s="6">
        <v>24</v>
      </c>
      <c r="M584" s="4" t="s">
        <v>26</v>
      </c>
      <c r="N584" s="4" t="s">
        <v>1432</v>
      </c>
    </row>
    <row r="585" spans="1:14" ht="114.75" x14ac:dyDescent="0.25">
      <c r="A585" s="4" t="s">
        <v>1433</v>
      </c>
      <c r="B585" s="4"/>
      <c r="C585" s="4" t="s">
        <v>18</v>
      </c>
      <c r="D585" s="4" t="s">
        <v>19</v>
      </c>
      <c r="E585" s="5">
        <v>38704</v>
      </c>
      <c r="F585" s="4" t="s">
        <v>28</v>
      </c>
      <c r="G585" s="4" t="s">
        <v>591</v>
      </c>
      <c r="H585" s="4" t="s">
        <v>22</v>
      </c>
      <c r="I585" s="4" t="s">
        <v>23</v>
      </c>
      <c r="J585" s="4" t="s">
        <v>24</v>
      </c>
      <c r="K585" s="4" t="s">
        <v>1072</v>
      </c>
      <c r="L585" s="6">
        <v>24</v>
      </c>
      <c r="M585" s="4" t="s">
        <v>26</v>
      </c>
      <c r="N585" s="4" t="s">
        <v>1434</v>
      </c>
    </row>
    <row r="586" spans="1:14" ht="114.75" x14ac:dyDescent="0.25">
      <c r="A586" s="4" t="s">
        <v>1435</v>
      </c>
      <c r="B586" s="4"/>
      <c r="C586" s="4" t="s">
        <v>18</v>
      </c>
      <c r="D586" s="4" t="s">
        <v>19</v>
      </c>
      <c r="E586" s="5">
        <v>38704</v>
      </c>
      <c r="F586" s="4" t="s">
        <v>28</v>
      </c>
      <c r="G586" s="4" t="s">
        <v>591</v>
      </c>
      <c r="H586" s="4" t="s">
        <v>22</v>
      </c>
      <c r="I586" s="4" t="s">
        <v>23</v>
      </c>
      <c r="J586" s="4" t="s">
        <v>24</v>
      </c>
      <c r="K586" s="4" t="s">
        <v>1019</v>
      </c>
      <c r="L586" s="6">
        <v>24</v>
      </c>
      <c r="M586" s="4" t="s">
        <v>26</v>
      </c>
      <c r="N586" s="4" t="s">
        <v>1436</v>
      </c>
    </row>
    <row r="587" spans="1:14" ht="114.75" x14ac:dyDescent="0.25">
      <c r="A587" s="4" t="s">
        <v>1437</v>
      </c>
      <c r="B587" s="4"/>
      <c r="C587" s="4" t="s">
        <v>18</v>
      </c>
      <c r="D587" s="4" t="s">
        <v>19</v>
      </c>
      <c r="E587" s="5">
        <v>38704</v>
      </c>
      <c r="F587" s="4" t="s">
        <v>28</v>
      </c>
      <c r="G587" s="4" t="s">
        <v>591</v>
      </c>
      <c r="H587" s="4" t="s">
        <v>22</v>
      </c>
      <c r="I587" s="4" t="s">
        <v>23</v>
      </c>
      <c r="J587" s="4" t="s">
        <v>24</v>
      </c>
      <c r="K587" s="4" t="s">
        <v>998</v>
      </c>
      <c r="L587" s="6">
        <v>24</v>
      </c>
      <c r="M587" s="4" t="s">
        <v>26</v>
      </c>
      <c r="N587" s="4" t="s">
        <v>1438</v>
      </c>
    </row>
    <row r="588" spans="1:14" ht="114.75" x14ac:dyDescent="0.25">
      <c r="A588" s="4" t="s">
        <v>1439</v>
      </c>
      <c r="B588" s="4"/>
      <c r="C588" s="4" t="s">
        <v>18</v>
      </c>
      <c r="D588" s="4" t="s">
        <v>19</v>
      </c>
      <c r="E588" s="5">
        <v>38704</v>
      </c>
      <c r="F588" s="4" t="s">
        <v>28</v>
      </c>
      <c r="G588" s="4" t="s">
        <v>591</v>
      </c>
      <c r="H588" s="4" t="s">
        <v>22</v>
      </c>
      <c r="I588" s="4" t="s">
        <v>23</v>
      </c>
      <c r="J588" s="4" t="s">
        <v>445</v>
      </c>
      <c r="K588" s="4" t="s">
        <v>1299</v>
      </c>
      <c r="L588" s="6">
        <v>24</v>
      </c>
      <c r="M588" s="4" t="s">
        <v>26</v>
      </c>
      <c r="N588" s="4" t="s">
        <v>1440</v>
      </c>
    </row>
    <row r="589" spans="1:14" ht="114.75" x14ac:dyDescent="0.25">
      <c r="A589" s="4" t="s">
        <v>1441</v>
      </c>
      <c r="B589" s="4"/>
      <c r="C589" s="4" t="s">
        <v>18</v>
      </c>
      <c r="D589" s="4" t="s">
        <v>19</v>
      </c>
      <c r="E589" s="5">
        <v>38704</v>
      </c>
      <c r="F589" s="4" t="s">
        <v>28</v>
      </c>
      <c r="G589" s="4" t="s">
        <v>591</v>
      </c>
      <c r="H589" s="4" t="s">
        <v>22</v>
      </c>
      <c r="I589" s="4" t="s">
        <v>23</v>
      </c>
      <c r="J589" s="4" t="s">
        <v>319</v>
      </c>
      <c r="K589" s="4" t="s">
        <v>673</v>
      </c>
      <c r="L589" s="6">
        <v>24</v>
      </c>
      <c r="M589" s="4" t="s">
        <v>26</v>
      </c>
      <c r="N589" s="4" t="s">
        <v>1442</v>
      </c>
    </row>
    <row r="590" spans="1:14" ht="114.75" x14ac:dyDescent="0.25">
      <c r="A590" s="4" t="s">
        <v>1443</v>
      </c>
      <c r="B590" s="4"/>
      <c r="C590" s="4" t="s">
        <v>18</v>
      </c>
      <c r="D590" s="4" t="s">
        <v>19</v>
      </c>
      <c r="E590" s="5">
        <v>38704</v>
      </c>
      <c r="F590" s="4" t="s">
        <v>28</v>
      </c>
      <c r="G590" s="4" t="s">
        <v>591</v>
      </c>
      <c r="H590" s="4" t="s">
        <v>22</v>
      </c>
      <c r="I590" s="4" t="s">
        <v>23</v>
      </c>
      <c r="J590" s="4" t="s">
        <v>1444</v>
      </c>
      <c r="K590" s="4" t="s">
        <v>1445</v>
      </c>
      <c r="L590" s="6">
        <v>24</v>
      </c>
      <c r="M590" s="4" t="s">
        <v>26</v>
      </c>
      <c r="N590" s="4" t="s">
        <v>1446</v>
      </c>
    </row>
    <row r="591" spans="1:14" ht="114.75" x14ac:dyDescent="0.25">
      <c r="A591" s="4" t="s">
        <v>1447</v>
      </c>
      <c r="B591" s="4"/>
      <c r="C591" s="4" t="s">
        <v>18</v>
      </c>
      <c r="D591" s="4" t="s">
        <v>19</v>
      </c>
      <c r="E591" s="5">
        <v>38704</v>
      </c>
      <c r="F591" s="4" t="s">
        <v>28</v>
      </c>
      <c r="G591" s="4" t="s">
        <v>591</v>
      </c>
      <c r="H591" s="4" t="s">
        <v>22</v>
      </c>
      <c r="I591" s="4" t="s">
        <v>23</v>
      </c>
      <c r="J591" s="4" t="s">
        <v>319</v>
      </c>
      <c r="K591" s="4" t="s">
        <v>673</v>
      </c>
      <c r="L591" s="6">
        <v>24</v>
      </c>
      <c r="M591" s="4" t="s">
        <v>26</v>
      </c>
      <c r="N591" s="4" t="s">
        <v>1448</v>
      </c>
    </row>
    <row r="592" spans="1:14" ht="114.75" x14ac:dyDescent="0.25">
      <c r="A592" s="4" t="s">
        <v>1449</v>
      </c>
      <c r="B592" s="4"/>
      <c r="C592" s="4" t="s">
        <v>18</v>
      </c>
      <c r="D592" s="4" t="s">
        <v>19</v>
      </c>
      <c r="E592" s="5">
        <v>38704</v>
      </c>
      <c r="F592" s="4" t="s">
        <v>28</v>
      </c>
      <c r="G592" s="4" t="s">
        <v>591</v>
      </c>
      <c r="H592" s="4" t="s">
        <v>22</v>
      </c>
      <c r="I592" s="4" t="s">
        <v>23</v>
      </c>
      <c r="J592" s="4" t="s">
        <v>24</v>
      </c>
      <c r="K592" s="4" t="s">
        <v>1144</v>
      </c>
      <c r="L592" s="6">
        <v>24</v>
      </c>
      <c r="M592" s="4" t="s">
        <v>26</v>
      </c>
      <c r="N592" s="4" t="s">
        <v>1450</v>
      </c>
    </row>
    <row r="593" spans="1:14" ht="114.75" x14ac:dyDescent="0.25">
      <c r="A593" s="4" t="s">
        <v>1451</v>
      </c>
      <c r="B593" s="4"/>
      <c r="C593" s="4" t="s">
        <v>18</v>
      </c>
      <c r="D593" s="4" t="s">
        <v>19</v>
      </c>
      <c r="E593" s="5">
        <v>38704</v>
      </c>
      <c r="F593" s="4" t="s">
        <v>28</v>
      </c>
      <c r="G593" s="4" t="s">
        <v>591</v>
      </c>
      <c r="H593" s="4" t="s">
        <v>22</v>
      </c>
      <c r="I593" s="4" t="s">
        <v>23</v>
      </c>
      <c r="J593" s="4" t="s">
        <v>24</v>
      </c>
      <c r="K593" s="4" t="s">
        <v>1092</v>
      </c>
      <c r="L593" s="6">
        <v>24</v>
      </c>
      <c r="M593" s="4" t="s">
        <v>26</v>
      </c>
      <c r="N593" s="4" t="s">
        <v>1452</v>
      </c>
    </row>
    <row r="594" spans="1:14" ht="114.75" x14ac:dyDescent="0.25">
      <c r="A594" s="4" t="s">
        <v>1453</v>
      </c>
      <c r="B594" s="4"/>
      <c r="C594" s="4" t="s">
        <v>18</v>
      </c>
      <c r="D594" s="4" t="s">
        <v>19</v>
      </c>
      <c r="E594" s="5">
        <v>38704</v>
      </c>
      <c r="F594" s="4" t="s">
        <v>28</v>
      </c>
      <c r="G594" s="4" t="s">
        <v>591</v>
      </c>
      <c r="H594" s="4" t="s">
        <v>22</v>
      </c>
      <c r="I594" s="4" t="s">
        <v>23</v>
      </c>
      <c r="J594" s="4" t="s">
        <v>445</v>
      </c>
      <c r="K594" s="4" t="s">
        <v>1299</v>
      </c>
      <c r="L594" s="6">
        <v>24</v>
      </c>
      <c r="M594" s="4" t="s">
        <v>26</v>
      </c>
      <c r="N594" s="4" t="s">
        <v>1358</v>
      </c>
    </row>
    <row r="595" spans="1:14" ht="114.75" x14ac:dyDescent="0.25">
      <c r="A595" s="4" t="s">
        <v>1454</v>
      </c>
      <c r="B595" s="4"/>
      <c r="C595" s="4" t="s">
        <v>18</v>
      </c>
      <c r="D595" s="4" t="s">
        <v>19</v>
      </c>
      <c r="E595" s="5">
        <v>38704</v>
      </c>
      <c r="F595" s="4" t="s">
        <v>28</v>
      </c>
      <c r="G595" s="4" t="s">
        <v>591</v>
      </c>
      <c r="H595" s="4" t="s">
        <v>22</v>
      </c>
      <c r="I595" s="4" t="s">
        <v>23</v>
      </c>
      <c r="J595" s="4" t="s">
        <v>24</v>
      </c>
      <c r="K595" s="4" t="s">
        <v>1144</v>
      </c>
      <c r="L595" s="6">
        <v>24</v>
      </c>
      <c r="M595" s="4" t="s">
        <v>26</v>
      </c>
      <c r="N595" s="4" t="s">
        <v>1455</v>
      </c>
    </row>
    <row r="596" spans="1:14" ht="114.75" x14ac:dyDescent="0.25">
      <c r="A596" s="4" t="s">
        <v>1456</v>
      </c>
      <c r="B596" s="4"/>
      <c r="C596" s="4" t="s">
        <v>18</v>
      </c>
      <c r="D596" s="4" t="s">
        <v>19</v>
      </c>
      <c r="E596" s="5">
        <v>38704</v>
      </c>
      <c r="F596" s="4" t="s">
        <v>28</v>
      </c>
      <c r="G596" s="4" t="s">
        <v>591</v>
      </c>
      <c r="H596" s="4" t="s">
        <v>22</v>
      </c>
      <c r="I596" s="4" t="s">
        <v>23</v>
      </c>
      <c r="J596" s="4" t="s">
        <v>24</v>
      </c>
      <c r="K596" s="4" t="s">
        <v>1085</v>
      </c>
      <c r="L596" s="6">
        <v>24</v>
      </c>
      <c r="M596" s="4" t="s">
        <v>26</v>
      </c>
      <c r="N596" s="4" t="s">
        <v>1457</v>
      </c>
    </row>
    <row r="597" spans="1:14" ht="114.75" x14ac:dyDescent="0.25">
      <c r="A597" s="4" t="s">
        <v>1458</v>
      </c>
      <c r="B597" s="4"/>
      <c r="C597" s="4" t="s">
        <v>18</v>
      </c>
      <c r="D597" s="4" t="s">
        <v>19</v>
      </c>
      <c r="E597" s="5">
        <v>38704</v>
      </c>
      <c r="F597" s="4" t="s">
        <v>28</v>
      </c>
      <c r="G597" s="4" t="s">
        <v>591</v>
      </c>
      <c r="H597" s="4" t="s">
        <v>22</v>
      </c>
      <c r="I597" s="4" t="s">
        <v>23</v>
      </c>
      <c r="J597" s="4" t="s">
        <v>24</v>
      </c>
      <c r="K597" s="4" t="s">
        <v>1011</v>
      </c>
      <c r="L597" s="6">
        <v>24</v>
      </c>
      <c r="M597" s="4" t="s">
        <v>26</v>
      </c>
      <c r="N597" s="4" t="s">
        <v>1459</v>
      </c>
    </row>
    <row r="598" spans="1:14" ht="114.75" x14ac:dyDescent="0.25">
      <c r="A598" s="4" t="s">
        <v>1460</v>
      </c>
      <c r="B598" s="4"/>
      <c r="C598" s="4" t="s">
        <v>18</v>
      </c>
      <c r="D598" s="4" t="s">
        <v>19</v>
      </c>
      <c r="E598" s="5">
        <v>38704</v>
      </c>
      <c r="F598" s="4" t="s">
        <v>28</v>
      </c>
      <c r="G598" s="4" t="s">
        <v>591</v>
      </c>
      <c r="H598" s="4" t="s">
        <v>22</v>
      </c>
      <c r="I598" s="4" t="s">
        <v>23</v>
      </c>
      <c r="J598" s="4" t="s">
        <v>24</v>
      </c>
      <c r="K598" s="4" t="s">
        <v>1008</v>
      </c>
      <c r="L598" s="6">
        <v>24</v>
      </c>
      <c r="M598" s="4" t="s">
        <v>26</v>
      </c>
      <c r="N598" s="4" t="s">
        <v>1461</v>
      </c>
    </row>
    <row r="599" spans="1:14" ht="114.75" x14ac:dyDescent="0.25">
      <c r="A599" s="4" t="s">
        <v>1462</v>
      </c>
      <c r="B599" s="4"/>
      <c r="C599" s="4" t="s">
        <v>18</v>
      </c>
      <c r="D599" s="4" t="s">
        <v>19</v>
      </c>
      <c r="E599" s="5">
        <v>38704</v>
      </c>
      <c r="F599" s="4" t="s">
        <v>28</v>
      </c>
      <c r="G599" s="4" t="s">
        <v>591</v>
      </c>
      <c r="H599" s="4" t="s">
        <v>22</v>
      </c>
      <c r="I599" s="4" t="s">
        <v>23</v>
      </c>
      <c r="J599" s="4" t="s">
        <v>24</v>
      </c>
      <c r="K599" s="4" t="s">
        <v>1005</v>
      </c>
      <c r="L599" s="6">
        <v>24</v>
      </c>
      <c r="M599" s="4" t="s">
        <v>26</v>
      </c>
      <c r="N599" s="4" t="s">
        <v>1463</v>
      </c>
    </row>
    <row r="600" spans="1:14" ht="114.75" x14ac:dyDescent="0.25">
      <c r="A600" s="4" t="s">
        <v>1464</v>
      </c>
      <c r="B600" s="4"/>
      <c r="C600" s="4" t="s">
        <v>18</v>
      </c>
      <c r="D600" s="4" t="s">
        <v>19</v>
      </c>
      <c r="E600" s="5">
        <v>38704</v>
      </c>
      <c r="F600" s="4" t="s">
        <v>28</v>
      </c>
      <c r="G600" s="4" t="s">
        <v>591</v>
      </c>
      <c r="H600" s="4" t="s">
        <v>22</v>
      </c>
      <c r="I600" s="4" t="s">
        <v>23</v>
      </c>
      <c r="J600" s="4" t="s">
        <v>24</v>
      </c>
      <c r="K600" s="4" t="s">
        <v>1039</v>
      </c>
      <c r="L600" s="6">
        <v>24</v>
      </c>
      <c r="M600" s="4" t="s">
        <v>26</v>
      </c>
      <c r="N600" s="4" t="s">
        <v>1465</v>
      </c>
    </row>
    <row r="601" spans="1:14" ht="114.75" x14ac:dyDescent="0.25">
      <c r="A601" s="4" t="s">
        <v>1466</v>
      </c>
      <c r="B601" s="4"/>
      <c r="C601" s="4" t="s">
        <v>18</v>
      </c>
      <c r="D601" s="4" t="s">
        <v>19</v>
      </c>
      <c r="E601" s="5">
        <v>38704</v>
      </c>
      <c r="F601" s="4" t="s">
        <v>28</v>
      </c>
      <c r="G601" s="4" t="s">
        <v>591</v>
      </c>
      <c r="H601" s="4" t="s">
        <v>22</v>
      </c>
      <c r="I601" s="4" t="s">
        <v>23</v>
      </c>
      <c r="J601" s="4" t="s">
        <v>24</v>
      </c>
      <c r="K601" s="4" t="s">
        <v>1085</v>
      </c>
      <c r="L601" s="6">
        <v>24</v>
      </c>
      <c r="M601" s="4" t="s">
        <v>26</v>
      </c>
      <c r="N601" s="4" t="s">
        <v>1467</v>
      </c>
    </row>
    <row r="602" spans="1:14" ht="114.75" x14ac:dyDescent="0.25">
      <c r="A602" s="4" t="s">
        <v>1468</v>
      </c>
      <c r="B602" s="4"/>
      <c r="C602" s="4" t="s">
        <v>18</v>
      </c>
      <c r="D602" s="4" t="s">
        <v>19</v>
      </c>
      <c r="E602" s="5">
        <v>38704</v>
      </c>
      <c r="F602" s="4" t="s">
        <v>28</v>
      </c>
      <c r="G602" s="4" t="s">
        <v>591</v>
      </c>
      <c r="H602" s="4" t="s">
        <v>22</v>
      </c>
      <c r="I602" s="4" t="s">
        <v>23</v>
      </c>
      <c r="J602" s="4" t="s">
        <v>319</v>
      </c>
      <c r="K602" s="4" t="s">
        <v>673</v>
      </c>
      <c r="L602" s="6">
        <v>24</v>
      </c>
      <c r="M602" s="4" t="s">
        <v>26</v>
      </c>
      <c r="N602" s="4" t="s">
        <v>1469</v>
      </c>
    </row>
    <row r="603" spans="1:14" ht="114.75" x14ac:dyDescent="0.25">
      <c r="A603" s="4" t="s">
        <v>1470</v>
      </c>
      <c r="B603" s="4"/>
      <c r="C603" s="4" t="s">
        <v>18</v>
      </c>
      <c r="D603" s="4" t="s">
        <v>19</v>
      </c>
      <c r="E603" s="5">
        <v>38704</v>
      </c>
      <c r="F603" s="4" t="s">
        <v>28</v>
      </c>
      <c r="G603" s="4" t="s">
        <v>591</v>
      </c>
      <c r="H603" s="4" t="s">
        <v>22</v>
      </c>
      <c r="I603" s="4" t="s">
        <v>23</v>
      </c>
      <c r="J603" s="4" t="s">
        <v>24</v>
      </c>
      <c r="K603" s="4" t="s">
        <v>1078</v>
      </c>
      <c r="L603" s="6">
        <v>24</v>
      </c>
      <c r="M603" s="4" t="s">
        <v>26</v>
      </c>
      <c r="N603" s="4" t="s">
        <v>1471</v>
      </c>
    </row>
    <row r="604" spans="1:14" ht="114.75" x14ac:dyDescent="0.25">
      <c r="A604" s="4" t="s">
        <v>1472</v>
      </c>
      <c r="B604" s="4"/>
      <c r="C604" s="4" t="s">
        <v>18</v>
      </c>
      <c r="D604" s="4" t="s">
        <v>19</v>
      </c>
      <c r="E604" s="5">
        <v>38704</v>
      </c>
      <c r="F604" s="4" t="s">
        <v>28</v>
      </c>
      <c r="G604" s="4" t="s">
        <v>591</v>
      </c>
      <c r="H604" s="4" t="s">
        <v>22</v>
      </c>
      <c r="I604" s="4" t="s">
        <v>23</v>
      </c>
      <c r="J604" s="4" t="s">
        <v>701</v>
      </c>
      <c r="K604" s="4" t="s">
        <v>702</v>
      </c>
      <c r="L604" s="6">
        <v>24</v>
      </c>
      <c r="M604" s="4" t="s">
        <v>26</v>
      </c>
      <c r="N604" s="4" t="s">
        <v>1473</v>
      </c>
    </row>
    <row r="605" spans="1:14" ht="114.75" x14ac:dyDescent="0.25">
      <c r="A605" s="4" t="s">
        <v>1474</v>
      </c>
      <c r="B605" s="4"/>
      <c r="C605" s="4" t="s">
        <v>18</v>
      </c>
      <c r="D605" s="4" t="s">
        <v>19</v>
      </c>
      <c r="E605" s="5">
        <v>38704</v>
      </c>
      <c r="F605" s="4" t="s">
        <v>28</v>
      </c>
      <c r="G605" s="4" t="s">
        <v>591</v>
      </c>
      <c r="H605" s="4" t="s">
        <v>22</v>
      </c>
      <c r="I605" s="4" t="s">
        <v>23</v>
      </c>
      <c r="J605" s="4" t="s">
        <v>701</v>
      </c>
      <c r="K605" s="4" t="s">
        <v>702</v>
      </c>
      <c r="L605" s="6">
        <v>24</v>
      </c>
      <c r="M605" s="4" t="s">
        <v>26</v>
      </c>
      <c r="N605" s="4" t="s">
        <v>1475</v>
      </c>
    </row>
    <row r="606" spans="1:14" ht="114.75" x14ac:dyDescent="0.25">
      <c r="A606" s="4" t="s">
        <v>1476</v>
      </c>
      <c r="B606" s="4"/>
      <c r="C606" s="4" t="s">
        <v>18</v>
      </c>
      <c r="D606" s="4" t="s">
        <v>19</v>
      </c>
      <c r="E606" s="5">
        <v>38704</v>
      </c>
      <c r="F606" s="4" t="s">
        <v>28</v>
      </c>
      <c r="G606" s="4" t="s">
        <v>591</v>
      </c>
      <c r="H606" s="4" t="s">
        <v>22</v>
      </c>
      <c r="I606" s="4" t="s">
        <v>23</v>
      </c>
      <c r="J606" s="4" t="s">
        <v>24</v>
      </c>
      <c r="K606" s="4" t="s">
        <v>1144</v>
      </c>
      <c r="L606" s="6">
        <v>24</v>
      </c>
      <c r="M606" s="4" t="s">
        <v>26</v>
      </c>
      <c r="N606" s="4" t="s">
        <v>1477</v>
      </c>
    </row>
    <row r="607" spans="1:14" ht="114.75" x14ac:dyDescent="0.25">
      <c r="A607" s="4" t="s">
        <v>1478</v>
      </c>
      <c r="B607" s="4"/>
      <c r="C607" s="4" t="s">
        <v>18</v>
      </c>
      <c r="D607" s="4" t="s">
        <v>19</v>
      </c>
      <c r="E607" s="5">
        <v>38704</v>
      </c>
      <c r="F607" s="4" t="s">
        <v>28</v>
      </c>
      <c r="G607" s="4" t="s">
        <v>591</v>
      </c>
      <c r="H607" s="4" t="s">
        <v>22</v>
      </c>
      <c r="I607" s="4" t="s">
        <v>23</v>
      </c>
      <c r="J607" s="4" t="s">
        <v>681</v>
      </c>
      <c r="K607" s="4" t="s">
        <v>1320</v>
      </c>
      <c r="L607" s="6">
        <v>24</v>
      </c>
      <c r="M607" s="4" t="s">
        <v>26</v>
      </c>
      <c r="N607" s="4" t="s">
        <v>1479</v>
      </c>
    </row>
    <row r="608" spans="1:14" ht="114.75" x14ac:dyDescent="0.25">
      <c r="A608" s="4" t="s">
        <v>1480</v>
      </c>
      <c r="B608" s="4"/>
      <c r="C608" s="4" t="s">
        <v>18</v>
      </c>
      <c r="D608" s="4" t="s">
        <v>19</v>
      </c>
      <c r="E608" s="5">
        <v>38704</v>
      </c>
      <c r="F608" s="4" t="s">
        <v>28</v>
      </c>
      <c r="G608" s="4" t="s">
        <v>591</v>
      </c>
      <c r="H608" s="4" t="s">
        <v>22</v>
      </c>
      <c r="I608" s="4" t="s">
        <v>23</v>
      </c>
      <c r="J608" s="4" t="s">
        <v>24</v>
      </c>
      <c r="K608" s="4" t="s">
        <v>1019</v>
      </c>
      <c r="L608" s="6">
        <v>24</v>
      </c>
      <c r="M608" s="4" t="s">
        <v>26</v>
      </c>
      <c r="N608" s="4" t="s">
        <v>1481</v>
      </c>
    </row>
    <row r="609" spans="1:14" ht="114.75" x14ac:dyDescent="0.25">
      <c r="A609" s="4" t="s">
        <v>1482</v>
      </c>
      <c r="B609" s="4"/>
      <c r="C609" s="4" t="s">
        <v>18</v>
      </c>
      <c r="D609" s="4" t="s">
        <v>19</v>
      </c>
      <c r="E609" s="5">
        <v>38704</v>
      </c>
      <c r="F609" s="4" t="s">
        <v>28</v>
      </c>
      <c r="G609" s="4" t="s">
        <v>591</v>
      </c>
      <c r="H609" s="4" t="s">
        <v>22</v>
      </c>
      <c r="I609" s="4" t="s">
        <v>23</v>
      </c>
      <c r="J609" s="4" t="s">
        <v>24</v>
      </c>
      <c r="K609" s="4" t="s">
        <v>1175</v>
      </c>
      <c r="L609" s="6">
        <v>24</v>
      </c>
      <c r="M609" s="4" t="s">
        <v>26</v>
      </c>
      <c r="N609" s="4" t="s">
        <v>1483</v>
      </c>
    </row>
    <row r="610" spans="1:14" ht="114.75" x14ac:dyDescent="0.25">
      <c r="A610" s="4" t="s">
        <v>1484</v>
      </c>
      <c r="B610" s="4"/>
      <c r="C610" s="4" t="s">
        <v>18</v>
      </c>
      <c r="D610" s="4" t="s">
        <v>19</v>
      </c>
      <c r="E610" s="5">
        <v>38704</v>
      </c>
      <c r="F610" s="4" t="s">
        <v>28</v>
      </c>
      <c r="G610" s="4" t="s">
        <v>591</v>
      </c>
      <c r="H610" s="4" t="s">
        <v>22</v>
      </c>
      <c r="I610" s="4" t="s">
        <v>23</v>
      </c>
      <c r="J610" s="4" t="s">
        <v>24</v>
      </c>
      <c r="K610" s="4" t="s">
        <v>1075</v>
      </c>
      <c r="L610" s="6">
        <v>24</v>
      </c>
      <c r="M610" s="4" t="s">
        <v>26</v>
      </c>
      <c r="N610" s="4" t="s">
        <v>1485</v>
      </c>
    </row>
    <row r="611" spans="1:14" ht="114.75" x14ac:dyDescent="0.25">
      <c r="A611" s="4" t="s">
        <v>1486</v>
      </c>
      <c r="B611" s="4"/>
      <c r="C611" s="4" t="s">
        <v>18</v>
      </c>
      <c r="D611" s="4" t="s">
        <v>19</v>
      </c>
      <c r="E611" s="5">
        <v>38704</v>
      </c>
      <c r="F611" s="4" t="s">
        <v>28</v>
      </c>
      <c r="G611" s="4" t="s">
        <v>591</v>
      </c>
      <c r="H611" s="4" t="s">
        <v>22</v>
      </c>
      <c r="I611" s="4" t="s">
        <v>23</v>
      </c>
      <c r="J611" s="4" t="s">
        <v>24</v>
      </c>
      <c r="K611" s="4" t="s">
        <v>1380</v>
      </c>
      <c r="L611" s="6">
        <v>24</v>
      </c>
      <c r="M611" s="4" t="s">
        <v>26</v>
      </c>
      <c r="N611" s="4" t="s">
        <v>1487</v>
      </c>
    </row>
    <row r="612" spans="1:14" ht="114.75" x14ac:dyDescent="0.25">
      <c r="A612" s="4" t="s">
        <v>1488</v>
      </c>
      <c r="B612" s="4"/>
      <c r="C612" s="4" t="s">
        <v>18</v>
      </c>
      <c r="D612" s="4" t="s">
        <v>19</v>
      </c>
      <c r="E612" s="5">
        <v>38704</v>
      </c>
      <c r="F612" s="4" t="s">
        <v>28</v>
      </c>
      <c r="G612" s="4" t="s">
        <v>591</v>
      </c>
      <c r="H612" s="4" t="s">
        <v>22</v>
      </c>
      <c r="I612" s="4" t="s">
        <v>23</v>
      </c>
      <c r="J612" s="4" t="s">
        <v>24</v>
      </c>
      <c r="K612" s="4" t="s">
        <v>1489</v>
      </c>
      <c r="L612" s="6">
        <v>24</v>
      </c>
      <c r="M612" s="4" t="s">
        <v>26</v>
      </c>
      <c r="N612" s="4" t="s">
        <v>1490</v>
      </c>
    </row>
    <row r="613" spans="1:14" ht="51" x14ac:dyDescent="0.25">
      <c r="A613" s="4" t="s">
        <v>1491</v>
      </c>
      <c r="B613" s="4"/>
      <c r="C613" s="4" t="s">
        <v>18</v>
      </c>
      <c r="D613" s="4" t="s">
        <v>19</v>
      </c>
      <c r="E613" s="5">
        <v>38349</v>
      </c>
      <c r="F613" s="4" t="s">
        <v>28</v>
      </c>
      <c r="G613" s="4" t="s">
        <v>41</v>
      </c>
      <c r="H613" s="4" t="s">
        <v>22</v>
      </c>
      <c r="I613" s="4" t="s">
        <v>23</v>
      </c>
      <c r="J613" s="4" t="s">
        <v>1492</v>
      </c>
      <c r="K613" s="4" t="s">
        <v>1493</v>
      </c>
      <c r="L613" s="6">
        <v>66</v>
      </c>
      <c r="M613" s="4" t="s">
        <v>26</v>
      </c>
      <c r="N613" s="4" t="s">
        <v>1494</v>
      </c>
    </row>
    <row r="614" spans="1:14" ht="114.75" x14ac:dyDescent="0.25">
      <c r="A614" s="4" t="s">
        <v>1495</v>
      </c>
      <c r="B614" s="4"/>
      <c r="C614" s="4" t="s">
        <v>18</v>
      </c>
      <c r="D614" s="4" t="s">
        <v>19</v>
      </c>
      <c r="E614" s="5">
        <v>38704</v>
      </c>
      <c r="F614" s="4" t="s">
        <v>28</v>
      </c>
      <c r="G614" s="4" t="s">
        <v>591</v>
      </c>
      <c r="H614" s="4" t="s">
        <v>22</v>
      </c>
      <c r="I614" s="4" t="s">
        <v>23</v>
      </c>
      <c r="J614" s="4" t="s">
        <v>319</v>
      </c>
      <c r="K614" s="4" t="s">
        <v>673</v>
      </c>
      <c r="L614" s="6">
        <v>24</v>
      </c>
      <c r="M614" s="4" t="s">
        <v>26</v>
      </c>
      <c r="N614" s="4" t="s">
        <v>1496</v>
      </c>
    </row>
    <row r="615" spans="1:14" ht="114.75" x14ac:dyDescent="0.25">
      <c r="A615" s="4" t="s">
        <v>1497</v>
      </c>
      <c r="B615" s="4"/>
      <c r="C615" s="4" t="s">
        <v>18</v>
      </c>
      <c r="D615" s="4" t="s">
        <v>19</v>
      </c>
      <c r="E615" s="5">
        <v>38704</v>
      </c>
      <c r="F615" s="4" t="s">
        <v>28</v>
      </c>
      <c r="G615" s="4" t="s">
        <v>591</v>
      </c>
      <c r="H615" s="4" t="s">
        <v>22</v>
      </c>
      <c r="I615" s="4" t="s">
        <v>23</v>
      </c>
      <c r="J615" s="4" t="s">
        <v>319</v>
      </c>
      <c r="K615" s="4" t="s">
        <v>673</v>
      </c>
      <c r="L615" s="6">
        <v>24</v>
      </c>
      <c r="M615" s="4" t="s">
        <v>26</v>
      </c>
      <c r="N615" s="4" t="s">
        <v>1498</v>
      </c>
    </row>
    <row r="616" spans="1:14" ht="114.75" x14ac:dyDescent="0.25">
      <c r="A616" s="4" t="s">
        <v>1499</v>
      </c>
      <c r="B616" s="4"/>
      <c r="C616" s="4" t="s">
        <v>18</v>
      </c>
      <c r="D616" s="4" t="s">
        <v>19</v>
      </c>
      <c r="E616" s="5">
        <v>38704</v>
      </c>
      <c r="F616" s="4" t="s">
        <v>28</v>
      </c>
      <c r="G616" s="4" t="s">
        <v>591</v>
      </c>
      <c r="H616" s="4" t="s">
        <v>22</v>
      </c>
      <c r="I616" s="4" t="s">
        <v>23</v>
      </c>
      <c r="J616" s="4" t="s">
        <v>24</v>
      </c>
      <c r="K616" s="4" t="s">
        <v>1019</v>
      </c>
      <c r="L616" s="6">
        <v>24</v>
      </c>
      <c r="M616" s="4" t="s">
        <v>26</v>
      </c>
      <c r="N616" s="4" t="s">
        <v>1500</v>
      </c>
    </row>
    <row r="617" spans="1:14" ht="114.75" x14ac:dyDescent="0.25">
      <c r="A617" s="4" t="s">
        <v>1501</v>
      </c>
      <c r="B617" s="4"/>
      <c r="C617" s="4" t="s">
        <v>18</v>
      </c>
      <c r="D617" s="4" t="s">
        <v>19</v>
      </c>
      <c r="E617" s="5">
        <v>38704</v>
      </c>
      <c r="F617" s="4" t="s">
        <v>28</v>
      </c>
      <c r="G617" s="4" t="s">
        <v>591</v>
      </c>
      <c r="H617" s="4" t="s">
        <v>22</v>
      </c>
      <c r="I617" s="4" t="s">
        <v>23</v>
      </c>
      <c r="J617" s="4" t="s">
        <v>24</v>
      </c>
      <c r="K617" s="4" t="s">
        <v>1011</v>
      </c>
      <c r="L617" s="6">
        <v>24</v>
      </c>
      <c r="M617" s="4" t="s">
        <v>26</v>
      </c>
      <c r="N617" s="4" t="s">
        <v>1502</v>
      </c>
    </row>
    <row r="618" spans="1:14" ht="114.75" x14ac:dyDescent="0.25">
      <c r="A618" s="4" t="s">
        <v>1503</v>
      </c>
      <c r="B618" s="4"/>
      <c r="C618" s="4" t="s">
        <v>18</v>
      </c>
      <c r="D618" s="4" t="s">
        <v>19</v>
      </c>
      <c r="E618" s="5">
        <v>38704</v>
      </c>
      <c r="F618" s="4" t="s">
        <v>28</v>
      </c>
      <c r="G618" s="4" t="s">
        <v>591</v>
      </c>
      <c r="H618" s="4" t="s">
        <v>22</v>
      </c>
      <c r="I618" s="4" t="s">
        <v>23</v>
      </c>
      <c r="J618" s="4" t="s">
        <v>24</v>
      </c>
      <c r="K618" s="4" t="s">
        <v>1380</v>
      </c>
      <c r="L618" s="6">
        <v>24</v>
      </c>
      <c r="M618" s="4" t="s">
        <v>26</v>
      </c>
      <c r="N618" s="4" t="s">
        <v>1504</v>
      </c>
    </row>
    <row r="619" spans="1:14" ht="114.75" x14ac:dyDescent="0.25">
      <c r="A619" s="4" t="s">
        <v>1505</v>
      </c>
      <c r="B619" s="4"/>
      <c r="C619" s="4" t="s">
        <v>18</v>
      </c>
      <c r="D619" s="4" t="s">
        <v>19</v>
      </c>
      <c r="E619" s="5">
        <v>38704</v>
      </c>
      <c r="F619" s="4" t="s">
        <v>28</v>
      </c>
      <c r="G619" s="4" t="s">
        <v>591</v>
      </c>
      <c r="H619" s="4" t="s">
        <v>22</v>
      </c>
      <c r="I619" s="4" t="s">
        <v>23</v>
      </c>
      <c r="J619" s="4" t="s">
        <v>24</v>
      </c>
      <c r="K619" s="4" t="s">
        <v>1506</v>
      </c>
      <c r="L619" s="6">
        <v>24</v>
      </c>
      <c r="M619" s="4" t="s">
        <v>26</v>
      </c>
      <c r="N619" s="4" t="s">
        <v>1507</v>
      </c>
    </row>
    <row r="620" spans="1:14" ht="114.75" x14ac:dyDescent="0.25">
      <c r="A620" s="4" t="s">
        <v>1508</v>
      </c>
      <c r="B620" s="4"/>
      <c r="C620" s="4" t="s">
        <v>18</v>
      </c>
      <c r="D620" s="4" t="s">
        <v>19</v>
      </c>
      <c r="E620" s="5">
        <v>38704</v>
      </c>
      <c r="F620" s="4" t="s">
        <v>28</v>
      </c>
      <c r="G620" s="4" t="s">
        <v>591</v>
      </c>
      <c r="H620" s="4" t="s">
        <v>22</v>
      </c>
      <c r="I620" s="4" t="s">
        <v>23</v>
      </c>
      <c r="J620" s="4" t="s">
        <v>24</v>
      </c>
      <c r="K620" s="4" t="s">
        <v>44</v>
      </c>
      <c r="L620" s="6">
        <v>24</v>
      </c>
      <c r="M620" s="4" t="s">
        <v>26</v>
      </c>
      <c r="N620" s="4" t="s">
        <v>1509</v>
      </c>
    </row>
    <row r="621" spans="1:14" ht="114.75" x14ac:dyDescent="0.25">
      <c r="A621" s="4" t="s">
        <v>1510</v>
      </c>
      <c r="B621" s="4"/>
      <c r="C621" s="4" t="s">
        <v>18</v>
      </c>
      <c r="D621" s="4" t="s">
        <v>19</v>
      </c>
      <c r="E621" s="5">
        <v>38704</v>
      </c>
      <c r="F621" s="4" t="s">
        <v>28</v>
      </c>
      <c r="G621" s="4" t="s">
        <v>591</v>
      </c>
      <c r="H621" s="4" t="s">
        <v>22</v>
      </c>
      <c r="I621" s="4" t="s">
        <v>23</v>
      </c>
      <c r="J621" s="4" t="s">
        <v>319</v>
      </c>
      <c r="K621" s="4" t="s">
        <v>320</v>
      </c>
      <c r="L621" s="6">
        <v>24</v>
      </c>
      <c r="M621" s="4" t="s">
        <v>26</v>
      </c>
      <c r="N621" s="4" t="s">
        <v>1511</v>
      </c>
    </row>
    <row r="622" spans="1:14" ht="114.75" x14ac:dyDescent="0.25">
      <c r="A622" s="4" t="s">
        <v>1512</v>
      </c>
      <c r="B622" s="4"/>
      <c r="C622" s="4" t="s">
        <v>18</v>
      </c>
      <c r="D622" s="4" t="s">
        <v>19</v>
      </c>
      <c r="E622" s="5">
        <v>38704</v>
      </c>
      <c r="F622" s="4" t="s">
        <v>28</v>
      </c>
      <c r="G622" s="4" t="s">
        <v>591</v>
      </c>
      <c r="H622" s="4" t="s">
        <v>22</v>
      </c>
      <c r="I622" s="4" t="s">
        <v>23</v>
      </c>
      <c r="J622" s="4" t="s">
        <v>24</v>
      </c>
      <c r="K622" s="4" t="s">
        <v>44</v>
      </c>
      <c r="L622" s="6">
        <v>24</v>
      </c>
      <c r="M622" s="4" t="s">
        <v>26</v>
      </c>
      <c r="N622" s="4" t="s">
        <v>1513</v>
      </c>
    </row>
    <row r="623" spans="1:14" ht="114.75" x14ac:dyDescent="0.25">
      <c r="A623" s="4" t="s">
        <v>1514</v>
      </c>
      <c r="B623" s="4"/>
      <c r="C623" s="4" t="s">
        <v>18</v>
      </c>
      <c r="D623" s="4" t="s">
        <v>19</v>
      </c>
      <c r="E623" s="5">
        <v>38704</v>
      </c>
      <c r="F623" s="4" t="s">
        <v>28</v>
      </c>
      <c r="G623" s="4" t="s">
        <v>591</v>
      </c>
      <c r="H623" s="4" t="s">
        <v>22</v>
      </c>
      <c r="I623" s="4" t="s">
        <v>23</v>
      </c>
      <c r="J623" s="4" t="s">
        <v>24</v>
      </c>
      <c r="K623" s="4" t="s">
        <v>1380</v>
      </c>
      <c r="L623" s="6">
        <v>24</v>
      </c>
      <c r="M623" s="4" t="s">
        <v>26</v>
      </c>
      <c r="N623" s="4" t="s">
        <v>1515</v>
      </c>
    </row>
    <row r="624" spans="1:14" ht="114.75" x14ac:dyDescent="0.25">
      <c r="A624" s="4" t="s">
        <v>1516</v>
      </c>
      <c r="B624" s="4"/>
      <c r="C624" s="4" t="s">
        <v>18</v>
      </c>
      <c r="D624" s="4" t="s">
        <v>19</v>
      </c>
      <c r="E624" s="5">
        <v>38704</v>
      </c>
      <c r="F624" s="4" t="s">
        <v>28</v>
      </c>
      <c r="G624" s="4" t="s">
        <v>591</v>
      </c>
      <c r="H624" s="4" t="s">
        <v>22</v>
      </c>
      <c r="I624" s="4" t="s">
        <v>23</v>
      </c>
      <c r="J624" s="4" t="s">
        <v>24</v>
      </c>
      <c r="K624" s="4" t="s">
        <v>1031</v>
      </c>
      <c r="L624" s="6">
        <v>24</v>
      </c>
      <c r="M624" s="4" t="s">
        <v>26</v>
      </c>
      <c r="N624" s="4" t="s">
        <v>1517</v>
      </c>
    </row>
    <row r="625" spans="1:14" ht="114.75" x14ac:dyDescent="0.25">
      <c r="A625" s="4" t="s">
        <v>1518</v>
      </c>
      <c r="B625" s="4"/>
      <c r="C625" s="4" t="s">
        <v>18</v>
      </c>
      <c r="D625" s="4" t="s">
        <v>19</v>
      </c>
      <c r="E625" s="5">
        <v>38704</v>
      </c>
      <c r="F625" s="4" t="s">
        <v>28</v>
      </c>
      <c r="G625" s="4" t="s">
        <v>591</v>
      </c>
      <c r="H625" s="4" t="s">
        <v>22</v>
      </c>
      <c r="I625" s="4" t="s">
        <v>23</v>
      </c>
      <c r="J625" s="4" t="s">
        <v>24</v>
      </c>
      <c r="K625" s="4" t="s">
        <v>1024</v>
      </c>
      <c r="L625" s="6">
        <v>24</v>
      </c>
      <c r="M625" s="4" t="s">
        <v>26</v>
      </c>
      <c r="N625" s="4" t="s">
        <v>1519</v>
      </c>
    </row>
    <row r="626" spans="1:14" ht="114.75" x14ac:dyDescent="0.25">
      <c r="A626" s="4" t="s">
        <v>1520</v>
      </c>
      <c r="B626" s="4"/>
      <c r="C626" s="4" t="s">
        <v>18</v>
      </c>
      <c r="D626" s="4" t="s">
        <v>19</v>
      </c>
      <c r="E626" s="5">
        <v>38704</v>
      </c>
      <c r="F626" s="4" t="s">
        <v>28</v>
      </c>
      <c r="G626" s="4" t="s">
        <v>591</v>
      </c>
      <c r="H626" s="4" t="s">
        <v>22</v>
      </c>
      <c r="I626" s="4" t="s">
        <v>23</v>
      </c>
      <c r="J626" s="4" t="s">
        <v>319</v>
      </c>
      <c r="K626" s="4" t="s">
        <v>673</v>
      </c>
      <c r="L626" s="6">
        <v>24</v>
      </c>
      <c r="M626" s="4" t="s">
        <v>26</v>
      </c>
      <c r="N626" s="4" t="s">
        <v>1521</v>
      </c>
    </row>
    <row r="627" spans="1:14" ht="114.75" x14ac:dyDescent="0.25">
      <c r="A627" s="4" t="s">
        <v>1522</v>
      </c>
      <c r="B627" s="4"/>
      <c r="C627" s="4" t="s">
        <v>18</v>
      </c>
      <c r="D627" s="4" t="s">
        <v>19</v>
      </c>
      <c r="E627" s="5">
        <v>38704</v>
      </c>
      <c r="F627" s="4" t="s">
        <v>28</v>
      </c>
      <c r="G627" s="4" t="s">
        <v>591</v>
      </c>
      <c r="H627" s="4" t="s">
        <v>22</v>
      </c>
      <c r="I627" s="4" t="s">
        <v>23</v>
      </c>
      <c r="J627" s="4" t="s">
        <v>24</v>
      </c>
      <c r="K627" s="4" t="s">
        <v>995</v>
      </c>
      <c r="L627" s="6">
        <v>24</v>
      </c>
      <c r="M627" s="4" t="s">
        <v>26</v>
      </c>
      <c r="N627" s="4" t="s">
        <v>1523</v>
      </c>
    </row>
    <row r="628" spans="1:14" ht="114.75" x14ac:dyDescent="0.25">
      <c r="A628" s="4" t="s">
        <v>1524</v>
      </c>
      <c r="B628" s="4"/>
      <c r="C628" s="4" t="s">
        <v>18</v>
      </c>
      <c r="D628" s="4" t="s">
        <v>19</v>
      </c>
      <c r="E628" s="5">
        <v>38704</v>
      </c>
      <c r="F628" s="4" t="s">
        <v>28</v>
      </c>
      <c r="G628" s="4" t="s">
        <v>591</v>
      </c>
      <c r="H628" s="4" t="s">
        <v>22</v>
      </c>
      <c r="I628" s="4" t="s">
        <v>23</v>
      </c>
      <c r="J628" s="4" t="s">
        <v>24</v>
      </c>
      <c r="K628" s="4" t="s">
        <v>1024</v>
      </c>
      <c r="L628" s="6">
        <v>24</v>
      </c>
      <c r="M628" s="4" t="s">
        <v>26</v>
      </c>
      <c r="N628" s="4" t="s">
        <v>1525</v>
      </c>
    </row>
    <row r="629" spans="1:14" ht="114.75" x14ac:dyDescent="0.25">
      <c r="A629" s="4" t="s">
        <v>1526</v>
      </c>
      <c r="B629" s="4"/>
      <c r="C629" s="4" t="s">
        <v>18</v>
      </c>
      <c r="D629" s="4" t="s">
        <v>19</v>
      </c>
      <c r="E629" s="5">
        <v>38562</v>
      </c>
      <c r="F629" s="4" t="s">
        <v>28</v>
      </c>
      <c r="G629" s="4" t="s">
        <v>591</v>
      </c>
      <c r="H629" s="4" t="s">
        <v>22</v>
      </c>
      <c r="I629" s="4" t="s">
        <v>23</v>
      </c>
      <c r="J629" s="4" t="s">
        <v>24</v>
      </c>
      <c r="K629" s="4" t="s">
        <v>1008</v>
      </c>
      <c r="L629" s="6">
        <v>24</v>
      </c>
      <c r="M629" s="4" t="s">
        <v>26</v>
      </c>
      <c r="N629" s="4" t="s">
        <v>1527</v>
      </c>
    </row>
    <row r="630" spans="1:14" ht="114.75" x14ac:dyDescent="0.25">
      <c r="A630" s="4" t="s">
        <v>1528</v>
      </c>
      <c r="B630" s="4"/>
      <c r="C630" s="4" t="s">
        <v>18</v>
      </c>
      <c r="D630" s="4" t="s">
        <v>19</v>
      </c>
      <c r="E630" s="5">
        <v>38704</v>
      </c>
      <c r="F630" s="4" t="s">
        <v>28</v>
      </c>
      <c r="G630" s="4" t="s">
        <v>591</v>
      </c>
      <c r="H630" s="4" t="s">
        <v>22</v>
      </c>
      <c r="I630" s="4" t="s">
        <v>23</v>
      </c>
      <c r="J630" s="4" t="s">
        <v>24</v>
      </c>
      <c r="K630" s="4" t="s">
        <v>1011</v>
      </c>
      <c r="L630" s="6">
        <v>24</v>
      </c>
      <c r="M630" s="4" t="s">
        <v>26</v>
      </c>
      <c r="N630" s="4" t="s">
        <v>1289</v>
      </c>
    </row>
    <row r="631" spans="1:14" ht="114.75" x14ac:dyDescent="0.25">
      <c r="A631" s="4" t="s">
        <v>1529</v>
      </c>
      <c r="B631" s="4"/>
      <c r="C631" s="4" t="s">
        <v>18</v>
      </c>
      <c r="D631" s="4" t="s">
        <v>19</v>
      </c>
      <c r="E631" s="5">
        <v>38704</v>
      </c>
      <c r="F631" s="4" t="s">
        <v>28</v>
      </c>
      <c r="G631" s="4" t="s">
        <v>591</v>
      </c>
      <c r="H631" s="4" t="s">
        <v>22</v>
      </c>
      <c r="I631" s="4" t="s">
        <v>23</v>
      </c>
      <c r="J631" s="4" t="s">
        <v>319</v>
      </c>
      <c r="K631" s="4" t="s">
        <v>673</v>
      </c>
      <c r="L631" s="6">
        <v>24</v>
      </c>
      <c r="M631" s="4" t="s">
        <v>26</v>
      </c>
      <c r="N631" s="4" t="s">
        <v>1442</v>
      </c>
    </row>
    <row r="632" spans="1:14" ht="114.75" x14ac:dyDescent="0.25">
      <c r="A632" s="4" t="s">
        <v>1530</v>
      </c>
      <c r="B632" s="4"/>
      <c r="C632" s="4" t="s">
        <v>18</v>
      </c>
      <c r="D632" s="4" t="s">
        <v>19</v>
      </c>
      <c r="E632" s="5">
        <v>38704</v>
      </c>
      <c r="F632" s="4" t="s">
        <v>28</v>
      </c>
      <c r="G632" s="4" t="s">
        <v>591</v>
      </c>
      <c r="H632" s="4" t="s">
        <v>22</v>
      </c>
      <c r="I632" s="4" t="s">
        <v>23</v>
      </c>
      <c r="J632" s="4" t="s">
        <v>24</v>
      </c>
      <c r="K632" s="4" t="s">
        <v>1016</v>
      </c>
      <c r="L632" s="6">
        <v>24</v>
      </c>
      <c r="M632" s="4" t="s">
        <v>26</v>
      </c>
      <c r="N632" s="4" t="s">
        <v>1531</v>
      </c>
    </row>
    <row r="633" spans="1:14" ht="114.75" x14ac:dyDescent="0.25">
      <c r="A633" s="4" t="s">
        <v>1532</v>
      </c>
      <c r="B633" s="4"/>
      <c r="C633" s="4" t="s">
        <v>18</v>
      </c>
      <c r="D633" s="4" t="s">
        <v>19</v>
      </c>
      <c r="E633" s="5">
        <v>38704</v>
      </c>
      <c r="F633" s="4" t="s">
        <v>28</v>
      </c>
      <c r="G633" s="4" t="s">
        <v>591</v>
      </c>
      <c r="H633" s="4" t="s">
        <v>22</v>
      </c>
      <c r="I633" s="4" t="s">
        <v>23</v>
      </c>
      <c r="J633" s="4" t="s">
        <v>24</v>
      </c>
      <c r="K633" s="4" t="s">
        <v>1003</v>
      </c>
      <c r="L633" s="6">
        <v>24</v>
      </c>
      <c r="M633" s="4" t="s">
        <v>26</v>
      </c>
      <c r="N633" s="4" t="s">
        <v>1533</v>
      </c>
    </row>
    <row r="634" spans="1:14" ht="114.75" x14ac:dyDescent="0.25">
      <c r="A634" s="4" t="s">
        <v>1534</v>
      </c>
      <c r="B634" s="4"/>
      <c r="C634" s="4" t="s">
        <v>18</v>
      </c>
      <c r="D634" s="4" t="s">
        <v>19</v>
      </c>
      <c r="E634" s="5">
        <v>38704</v>
      </c>
      <c r="F634" s="4" t="s">
        <v>28</v>
      </c>
      <c r="G634" s="4" t="s">
        <v>591</v>
      </c>
      <c r="H634" s="4" t="s">
        <v>22</v>
      </c>
      <c r="I634" s="4" t="s">
        <v>23</v>
      </c>
      <c r="J634" s="4" t="s">
        <v>24</v>
      </c>
      <c r="K634" s="4" t="s">
        <v>1036</v>
      </c>
      <c r="L634" s="6">
        <v>24</v>
      </c>
      <c r="M634" s="4" t="s">
        <v>26</v>
      </c>
      <c r="N634" s="4" t="s">
        <v>1535</v>
      </c>
    </row>
    <row r="635" spans="1:14" ht="114.75" x14ac:dyDescent="0.25">
      <c r="A635" s="4" t="s">
        <v>1536</v>
      </c>
      <c r="B635" s="4"/>
      <c r="C635" s="4" t="s">
        <v>18</v>
      </c>
      <c r="D635" s="4" t="s">
        <v>19</v>
      </c>
      <c r="E635" s="5">
        <v>38704</v>
      </c>
      <c r="F635" s="4" t="s">
        <v>28</v>
      </c>
      <c r="G635" s="4" t="s">
        <v>591</v>
      </c>
      <c r="H635" s="4" t="s">
        <v>22</v>
      </c>
      <c r="I635" s="4" t="s">
        <v>23</v>
      </c>
      <c r="J635" s="4" t="s">
        <v>24</v>
      </c>
      <c r="K635" s="4" t="s">
        <v>1380</v>
      </c>
      <c r="L635" s="6">
        <v>24</v>
      </c>
      <c r="M635" s="4" t="s">
        <v>26</v>
      </c>
      <c r="N635" s="4" t="s">
        <v>1537</v>
      </c>
    </row>
    <row r="636" spans="1:14" ht="114.75" x14ac:dyDescent="0.25">
      <c r="A636" s="4" t="s">
        <v>1538</v>
      </c>
      <c r="B636" s="4"/>
      <c r="C636" s="4" t="s">
        <v>18</v>
      </c>
      <c r="D636" s="4" t="s">
        <v>19</v>
      </c>
      <c r="E636" s="5">
        <v>38704</v>
      </c>
      <c r="F636" s="4" t="s">
        <v>28</v>
      </c>
      <c r="G636" s="4" t="s">
        <v>591</v>
      </c>
      <c r="H636" s="4" t="s">
        <v>22</v>
      </c>
      <c r="I636" s="4" t="s">
        <v>23</v>
      </c>
      <c r="J636" s="4" t="s">
        <v>24</v>
      </c>
      <c r="K636" s="4" t="s">
        <v>710</v>
      </c>
      <c r="L636" s="6">
        <v>24</v>
      </c>
      <c r="M636" s="4" t="s">
        <v>26</v>
      </c>
      <c r="N636" s="4" t="s">
        <v>1539</v>
      </c>
    </row>
    <row r="637" spans="1:14" ht="114.75" x14ac:dyDescent="0.25">
      <c r="A637" s="4" t="s">
        <v>1540</v>
      </c>
      <c r="B637" s="4"/>
      <c r="C637" s="4" t="s">
        <v>18</v>
      </c>
      <c r="D637" s="4" t="s">
        <v>19</v>
      </c>
      <c r="E637" s="5">
        <v>38704</v>
      </c>
      <c r="F637" s="4" t="s">
        <v>28</v>
      </c>
      <c r="G637" s="4" t="s">
        <v>591</v>
      </c>
      <c r="H637" s="4" t="s">
        <v>22</v>
      </c>
      <c r="I637" s="4" t="s">
        <v>23</v>
      </c>
      <c r="J637" s="4" t="s">
        <v>24</v>
      </c>
      <c r="K637" s="4" t="s">
        <v>1011</v>
      </c>
      <c r="L637" s="6">
        <v>24</v>
      </c>
      <c r="M637" s="4" t="s">
        <v>26</v>
      </c>
      <c r="N637" s="4" t="s">
        <v>561</v>
      </c>
    </row>
    <row r="638" spans="1:14" ht="114.75" x14ac:dyDescent="0.25">
      <c r="A638" s="4" t="s">
        <v>1541</v>
      </c>
      <c r="B638" s="4"/>
      <c r="C638" s="4" t="s">
        <v>18</v>
      </c>
      <c r="D638" s="4" t="s">
        <v>19</v>
      </c>
      <c r="E638" s="5">
        <v>38704</v>
      </c>
      <c r="F638" s="4" t="s">
        <v>28</v>
      </c>
      <c r="G638" s="4" t="s">
        <v>591</v>
      </c>
      <c r="H638" s="4" t="s">
        <v>22</v>
      </c>
      <c r="I638" s="4" t="s">
        <v>23</v>
      </c>
      <c r="J638" s="4" t="s">
        <v>24</v>
      </c>
      <c r="K638" s="4" t="s">
        <v>1092</v>
      </c>
      <c r="L638" s="6">
        <v>24</v>
      </c>
      <c r="M638" s="4" t="s">
        <v>26</v>
      </c>
      <c r="N638" s="4" t="s">
        <v>1093</v>
      </c>
    </row>
    <row r="639" spans="1:14" ht="114.75" x14ac:dyDescent="0.25">
      <c r="A639" s="4" t="s">
        <v>1542</v>
      </c>
      <c r="B639" s="4"/>
      <c r="C639" s="4" t="s">
        <v>18</v>
      </c>
      <c r="D639" s="4" t="s">
        <v>19</v>
      </c>
      <c r="E639" s="5">
        <v>38704</v>
      </c>
      <c r="F639" s="4" t="s">
        <v>28</v>
      </c>
      <c r="G639" s="4" t="s">
        <v>591</v>
      </c>
      <c r="H639" s="4" t="s">
        <v>22</v>
      </c>
      <c r="I639" s="4" t="s">
        <v>23</v>
      </c>
      <c r="J639" s="4" t="s">
        <v>24</v>
      </c>
      <c r="K639" s="4" t="s">
        <v>995</v>
      </c>
      <c r="L639" s="6">
        <v>24</v>
      </c>
      <c r="M639" s="4" t="s">
        <v>26</v>
      </c>
      <c r="N639" s="4" t="s">
        <v>1543</v>
      </c>
    </row>
    <row r="640" spans="1:14" ht="114.75" x14ac:dyDescent="0.25">
      <c r="A640" s="4" t="s">
        <v>1544</v>
      </c>
      <c r="B640" s="4"/>
      <c r="C640" s="4" t="s">
        <v>18</v>
      </c>
      <c r="D640" s="4" t="s">
        <v>19</v>
      </c>
      <c r="E640" s="5">
        <v>38704</v>
      </c>
      <c r="F640" s="4" t="s">
        <v>28</v>
      </c>
      <c r="G640" s="4" t="s">
        <v>591</v>
      </c>
      <c r="H640" s="4" t="s">
        <v>22</v>
      </c>
      <c r="I640" s="4" t="s">
        <v>23</v>
      </c>
      <c r="J640" s="4" t="s">
        <v>24</v>
      </c>
      <c r="K640" s="4" t="s">
        <v>1016</v>
      </c>
      <c r="L640" s="6">
        <v>24</v>
      </c>
      <c r="M640" s="4" t="s">
        <v>26</v>
      </c>
      <c r="N640" s="4" t="s">
        <v>1545</v>
      </c>
    </row>
    <row r="641" spans="1:14" ht="114.75" x14ac:dyDescent="0.25">
      <c r="A641" s="4" t="s">
        <v>1546</v>
      </c>
      <c r="B641" s="4"/>
      <c r="C641" s="4" t="s">
        <v>18</v>
      </c>
      <c r="D641" s="4" t="s">
        <v>19</v>
      </c>
      <c r="E641" s="5">
        <v>38704</v>
      </c>
      <c r="F641" s="4" t="s">
        <v>28</v>
      </c>
      <c r="G641" s="4" t="s">
        <v>591</v>
      </c>
      <c r="H641" s="4" t="s">
        <v>22</v>
      </c>
      <c r="I641" s="4" t="s">
        <v>23</v>
      </c>
      <c r="J641" s="4" t="s">
        <v>24</v>
      </c>
      <c r="K641" s="4" t="s">
        <v>1547</v>
      </c>
      <c r="L641" s="6">
        <v>24</v>
      </c>
      <c r="M641" s="4" t="s">
        <v>26</v>
      </c>
      <c r="N641" s="4" t="s">
        <v>1548</v>
      </c>
    </row>
    <row r="642" spans="1:14" ht="114.75" x14ac:dyDescent="0.25">
      <c r="A642" s="4" t="s">
        <v>1549</v>
      </c>
      <c r="B642" s="4"/>
      <c r="C642" s="4" t="s">
        <v>18</v>
      </c>
      <c r="D642" s="4" t="s">
        <v>19</v>
      </c>
      <c r="E642" s="5">
        <v>38704</v>
      </c>
      <c r="F642" s="4" t="s">
        <v>28</v>
      </c>
      <c r="G642" s="4" t="s">
        <v>591</v>
      </c>
      <c r="H642" s="4" t="s">
        <v>22</v>
      </c>
      <c r="I642" s="4" t="s">
        <v>23</v>
      </c>
      <c r="J642" s="4" t="s">
        <v>690</v>
      </c>
      <c r="K642" s="4" t="s">
        <v>1281</v>
      </c>
      <c r="L642" s="6">
        <v>24</v>
      </c>
      <c r="M642" s="4" t="s">
        <v>26</v>
      </c>
      <c r="N642" s="4" t="s">
        <v>1550</v>
      </c>
    </row>
    <row r="643" spans="1:14" ht="114.75" x14ac:dyDescent="0.25">
      <c r="A643" s="4" t="s">
        <v>1551</v>
      </c>
      <c r="B643" s="4"/>
      <c r="C643" s="4" t="s">
        <v>18</v>
      </c>
      <c r="D643" s="4" t="s">
        <v>19</v>
      </c>
      <c r="E643" s="5">
        <v>38704</v>
      </c>
      <c r="F643" s="4" t="s">
        <v>28</v>
      </c>
      <c r="G643" s="4" t="s">
        <v>591</v>
      </c>
      <c r="H643" s="4" t="s">
        <v>22</v>
      </c>
      <c r="I643" s="4" t="s">
        <v>23</v>
      </c>
      <c r="J643" s="4" t="s">
        <v>445</v>
      </c>
      <c r="K643" s="4" t="s">
        <v>1299</v>
      </c>
      <c r="L643" s="6">
        <v>24</v>
      </c>
      <c r="M643" s="4" t="s">
        <v>26</v>
      </c>
      <c r="N643" s="4" t="s">
        <v>1552</v>
      </c>
    </row>
    <row r="644" spans="1:14" ht="114.75" x14ac:dyDescent="0.25">
      <c r="A644" s="4" t="s">
        <v>1553</v>
      </c>
      <c r="B644" s="4"/>
      <c r="C644" s="4" t="s">
        <v>18</v>
      </c>
      <c r="D644" s="4" t="s">
        <v>19</v>
      </c>
      <c r="E644" s="5">
        <v>38704</v>
      </c>
      <c r="F644" s="4" t="s">
        <v>28</v>
      </c>
      <c r="G644" s="4" t="s">
        <v>591</v>
      </c>
      <c r="H644" s="4" t="s">
        <v>22</v>
      </c>
      <c r="I644" s="4" t="s">
        <v>23</v>
      </c>
      <c r="J644" s="4" t="s">
        <v>24</v>
      </c>
      <c r="K644" s="4" t="s">
        <v>1024</v>
      </c>
      <c r="L644" s="6">
        <v>24</v>
      </c>
      <c r="M644" s="4" t="s">
        <v>26</v>
      </c>
      <c r="N644" s="4" t="s">
        <v>1554</v>
      </c>
    </row>
    <row r="645" spans="1:14" ht="114.75" x14ac:dyDescent="0.25">
      <c r="A645" s="4" t="s">
        <v>1555</v>
      </c>
      <c r="B645" s="4"/>
      <c r="C645" s="4" t="s">
        <v>18</v>
      </c>
      <c r="D645" s="4" t="s">
        <v>19</v>
      </c>
      <c r="E645" s="5">
        <v>38704</v>
      </c>
      <c r="F645" s="4" t="s">
        <v>28</v>
      </c>
      <c r="G645" s="4" t="s">
        <v>591</v>
      </c>
      <c r="H645" s="4" t="s">
        <v>22</v>
      </c>
      <c r="I645" s="4" t="s">
        <v>23</v>
      </c>
      <c r="J645" s="4" t="s">
        <v>641</v>
      </c>
      <c r="K645" s="4" t="s">
        <v>1556</v>
      </c>
      <c r="L645" s="6">
        <v>24</v>
      </c>
      <c r="M645" s="4" t="s">
        <v>26</v>
      </c>
      <c r="N645" s="4" t="s">
        <v>1557</v>
      </c>
    </row>
    <row r="646" spans="1:14" ht="114.75" x14ac:dyDescent="0.25">
      <c r="A646" s="4" t="s">
        <v>1558</v>
      </c>
      <c r="B646" s="4"/>
      <c r="C646" s="4" t="s">
        <v>18</v>
      </c>
      <c r="D646" s="4" t="s">
        <v>19</v>
      </c>
      <c r="E646" s="5">
        <v>38704</v>
      </c>
      <c r="F646" s="4" t="s">
        <v>28</v>
      </c>
      <c r="G646" s="4" t="s">
        <v>591</v>
      </c>
      <c r="H646" s="4" t="s">
        <v>22</v>
      </c>
      <c r="I646" s="4" t="s">
        <v>23</v>
      </c>
      <c r="J646" s="4" t="s">
        <v>24</v>
      </c>
      <c r="K646" s="4" t="s">
        <v>1144</v>
      </c>
      <c r="L646" s="6">
        <v>24</v>
      </c>
      <c r="M646" s="4" t="s">
        <v>26</v>
      </c>
      <c r="N646" s="4" t="s">
        <v>1559</v>
      </c>
    </row>
    <row r="647" spans="1:14" ht="63.75" x14ac:dyDescent="0.25">
      <c r="A647" s="4" t="s">
        <v>1560</v>
      </c>
      <c r="B647" s="4"/>
      <c r="C647" s="4" t="s">
        <v>18</v>
      </c>
      <c r="D647" s="4" t="s">
        <v>19</v>
      </c>
      <c r="E647" s="5">
        <v>38951</v>
      </c>
      <c r="F647" s="4" t="s">
        <v>28</v>
      </c>
      <c r="G647" s="4" t="s">
        <v>1561</v>
      </c>
      <c r="H647" s="4" t="s">
        <v>22</v>
      </c>
      <c r="I647" s="4" t="s">
        <v>23</v>
      </c>
      <c r="J647" s="4" t="s">
        <v>1562</v>
      </c>
      <c r="K647" s="4" t="s">
        <v>1563</v>
      </c>
      <c r="L647" s="6">
        <v>83</v>
      </c>
      <c r="M647" s="4" t="s">
        <v>26</v>
      </c>
      <c r="N647" s="4" t="s">
        <v>1564</v>
      </c>
    </row>
    <row r="648" spans="1:14" ht="63.75" x14ac:dyDescent="0.25">
      <c r="A648" s="4" t="s">
        <v>1565</v>
      </c>
      <c r="B648" s="4"/>
      <c r="C648" s="4" t="s">
        <v>18</v>
      </c>
      <c r="D648" s="4" t="s">
        <v>19</v>
      </c>
      <c r="E648" s="5">
        <v>38067</v>
      </c>
      <c r="F648" s="4" t="s">
        <v>28</v>
      </c>
      <c r="G648" s="4" t="s">
        <v>41</v>
      </c>
      <c r="H648" s="4" t="s">
        <v>22</v>
      </c>
      <c r="I648" s="4" t="s">
        <v>23</v>
      </c>
      <c r="J648" s="4" t="s">
        <v>1566</v>
      </c>
      <c r="K648" s="4" t="s">
        <v>1567</v>
      </c>
      <c r="L648" s="6">
        <v>24</v>
      </c>
      <c r="M648" s="4" t="s">
        <v>26</v>
      </c>
      <c r="N648" s="4" t="s">
        <v>1568</v>
      </c>
    </row>
    <row r="649" spans="1:14" ht="63.75" x14ac:dyDescent="0.25">
      <c r="A649" s="4" t="s">
        <v>1569</v>
      </c>
      <c r="B649" s="4"/>
      <c r="C649" s="4" t="s">
        <v>18</v>
      </c>
      <c r="D649" s="4" t="s">
        <v>19</v>
      </c>
      <c r="E649" s="5">
        <v>37728</v>
      </c>
      <c r="F649" s="4" t="s">
        <v>28</v>
      </c>
      <c r="G649" s="4" t="s">
        <v>41</v>
      </c>
      <c r="H649" s="4" t="s">
        <v>22</v>
      </c>
      <c r="I649" s="4" t="s">
        <v>23</v>
      </c>
      <c r="J649" s="4" t="s">
        <v>1570</v>
      </c>
      <c r="K649" s="4" t="s">
        <v>1571</v>
      </c>
      <c r="L649" s="6">
        <v>54</v>
      </c>
      <c r="M649" s="4" t="s">
        <v>26</v>
      </c>
      <c r="N649" s="4" t="s">
        <v>1572</v>
      </c>
    </row>
    <row r="650" spans="1:14" ht="51" x14ac:dyDescent="0.25">
      <c r="A650" s="4" t="s">
        <v>1573</v>
      </c>
      <c r="B650" s="4"/>
      <c r="C650" s="4" t="s">
        <v>18</v>
      </c>
      <c r="D650" s="4" t="s">
        <v>19</v>
      </c>
      <c r="E650" s="5">
        <v>38704</v>
      </c>
      <c r="F650" s="4" t="s">
        <v>28</v>
      </c>
      <c r="G650" s="4" t="s">
        <v>32</v>
      </c>
      <c r="H650" s="4" t="s">
        <v>22</v>
      </c>
      <c r="I650" s="4" t="s">
        <v>23</v>
      </c>
      <c r="J650" s="4" t="s">
        <v>890</v>
      </c>
      <c r="K650" s="4" t="s">
        <v>1574</v>
      </c>
      <c r="L650" s="6">
        <v>1500</v>
      </c>
      <c r="M650" s="4" t="s">
        <v>26</v>
      </c>
      <c r="N650" s="4" t="s">
        <v>1575</v>
      </c>
    </row>
    <row r="651" spans="1:14" ht="51" x14ac:dyDescent="0.25">
      <c r="A651" s="4" t="s">
        <v>1576</v>
      </c>
      <c r="B651" s="4"/>
      <c r="C651" s="4" t="s">
        <v>18</v>
      </c>
      <c r="D651" s="4" t="s">
        <v>19</v>
      </c>
      <c r="E651" s="5">
        <v>38704</v>
      </c>
      <c r="F651" s="4" t="s">
        <v>28</v>
      </c>
      <c r="G651" s="4" t="s">
        <v>32</v>
      </c>
      <c r="H651" s="4" t="s">
        <v>22</v>
      </c>
      <c r="I651" s="4" t="s">
        <v>23</v>
      </c>
      <c r="J651" s="4" t="s">
        <v>890</v>
      </c>
      <c r="K651" s="4" t="s">
        <v>1574</v>
      </c>
      <c r="L651" s="6">
        <v>1500</v>
      </c>
      <c r="M651" s="4" t="s">
        <v>26</v>
      </c>
      <c r="N651" s="4" t="s">
        <v>1577</v>
      </c>
    </row>
    <row r="652" spans="1:14" ht="63.75" x14ac:dyDescent="0.25">
      <c r="A652" s="4" t="s">
        <v>1578</v>
      </c>
      <c r="B652" s="4"/>
      <c r="C652" s="4" t="s">
        <v>18</v>
      </c>
      <c r="D652" s="4" t="s">
        <v>19</v>
      </c>
      <c r="E652" s="5">
        <v>38749</v>
      </c>
      <c r="F652" s="4" t="s">
        <v>28</v>
      </c>
      <c r="G652" s="4" t="s">
        <v>41</v>
      </c>
      <c r="H652" s="4" t="s">
        <v>22</v>
      </c>
      <c r="I652" s="4" t="s">
        <v>23</v>
      </c>
      <c r="J652" s="4" t="s">
        <v>1579</v>
      </c>
      <c r="K652" s="4" t="s">
        <v>1580</v>
      </c>
      <c r="L652" s="6">
        <v>17</v>
      </c>
      <c r="M652" s="4" t="s">
        <v>26</v>
      </c>
      <c r="N652" s="4" t="s">
        <v>1581</v>
      </c>
    </row>
    <row r="653" spans="1:14" ht="51" x14ac:dyDescent="0.25">
      <c r="A653" s="4" t="s">
        <v>1582</v>
      </c>
      <c r="B653" s="4"/>
      <c r="C653" s="4" t="s">
        <v>18</v>
      </c>
      <c r="D653" s="4" t="s">
        <v>19</v>
      </c>
      <c r="E653" s="5">
        <v>38704</v>
      </c>
      <c r="F653" s="4" t="s">
        <v>28</v>
      </c>
      <c r="G653" s="4" t="s">
        <v>32</v>
      </c>
      <c r="H653" s="4" t="s">
        <v>22</v>
      </c>
      <c r="I653" s="4" t="s">
        <v>23</v>
      </c>
      <c r="J653" s="4" t="s">
        <v>890</v>
      </c>
      <c r="K653" s="4" t="s">
        <v>1574</v>
      </c>
      <c r="L653" s="6">
        <v>1500</v>
      </c>
      <c r="M653" s="4" t="s">
        <v>26</v>
      </c>
      <c r="N653" s="4" t="s">
        <v>1583</v>
      </c>
    </row>
    <row r="654" spans="1:14" ht="51" x14ac:dyDescent="0.25">
      <c r="A654" s="4" t="s">
        <v>1584</v>
      </c>
      <c r="B654" s="4"/>
      <c r="C654" s="4" t="s">
        <v>18</v>
      </c>
      <c r="D654" s="4" t="s">
        <v>19</v>
      </c>
      <c r="E654" s="5">
        <v>38704</v>
      </c>
      <c r="F654" s="4" t="s">
        <v>28</v>
      </c>
      <c r="G654" s="4" t="s">
        <v>32</v>
      </c>
      <c r="H654" s="4" t="s">
        <v>22</v>
      </c>
      <c r="I654" s="4" t="s">
        <v>23</v>
      </c>
      <c r="J654" s="4" t="s">
        <v>890</v>
      </c>
      <c r="K654" s="4" t="s">
        <v>1574</v>
      </c>
      <c r="L654" s="6">
        <v>1500</v>
      </c>
      <c r="M654" s="4" t="s">
        <v>26</v>
      </c>
      <c r="N654" s="4" t="s">
        <v>1585</v>
      </c>
    </row>
    <row r="655" spans="1:14" ht="51" x14ac:dyDescent="0.25">
      <c r="A655" s="4" t="s">
        <v>1586</v>
      </c>
      <c r="B655" s="4"/>
      <c r="C655" s="4" t="s">
        <v>18</v>
      </c>
      <c r="D655" s="4" t="s">
        <v>19</v>
      </c>
      <c r="E655" s="5">
        <v>38704</v>
      </c>
      <c r="F655" s="4" t="s">
        <v>28</v>
      </c>
      <c r="G655" s="4" t="s">
        <v>32</v>
      </c>
      <c r="H655" s="4" t="s">
        <v>22</v>
      </c>
      <c r="I655" s="4" t="s">
        <v>23</v>
      </c>
      <c r="J655" s="4" t="s">
        <v>24</v>
      </c>
      <c r="K655" s="4" t="s">
        <v>1587</v>
      </c>
      <c r="L655" s="6">
        <v>1004</v>
      </c>
      <c r="M655" s="4" t="s">
        <v>26</v>
      </c>
      <c r="N655" s="4" t="s">
        <v>1588</v>
      </c>
    </row>
    <row r="656" spans="1:14" ht="51" x14ac:dyDescent="0.25">
      <c r="A656" s="4" t="s">
        <v>1589</v>
      </c>
      <c r="B656" s="4"/>
      <c r="C656" s="4" t="s">
        <v>18</v>
      </c>
      <c r="D656" s="4" t="s">
        <v>19</v>
      </c>
      <c r="E656" s="5">
        <v>38704</v>
      </c>
      <c r="F656" s="4" t="s">
        <v>28</v>
      </c>
      <c r="G656" s="4" t="s">
        <v>32</v>
      </c>
      <c r="H656" s="4" t="s">
        <v>22</v>
      </c>
      <c r="I656" s="4" t="s">
        <v>23</v>
      </c>
      <c r="J656" s="4" t="s">
        <v>24</v>
      </c>
      <c r="K656" s="4" t="s">
        <v>1587</v>
      </c>
      <c r="L656" s="6">
        <v>991</v>
      </c>
      <c r="M656" s="4" t="s">
        <v>26</v>
      </c>
      <c r="N656" s="4" t="s">
        <v>1590</v>
      </c>
    </row>
    <row r="657" spans="1:14" ht="51" x14ac:dyDescent="0.25">
      <c r="A657" s="4" t="s">
        <v>1591</v>
      </c>
      <c r="B657" s="4"/>
      <c r="C657" s="4" t="s">
        <v>18</v>
      </c>
      <c r="D657" s="4" t="s">
        <v>19</v>
      </c>
      <c r="E657" s="5">
        <v>38704</v>
      </c>
      <c r="F657" s="4" t="s">
        <v>28</v>
      </c>
      <c r="G657" s="4" t="s">
        <v>32</v>
      </c>
      <c r="H657" s="4" t="s">
        <v>22</v>
      </c>
      <c r="I657" s="4" t="s">
        <v>23</v>
      </c>
      <c r="J657" s="4" t="s">
        <v>24</v>
      </c>
      <c r="K657" s="4" t="s">
        <v>1592</v>
      </c>
      <c r="L657" s="6">
        <v>885</v>
      </c>
      <c r="M657" s="4" t="s">
        <v>26</v>
      </c>
      <c r="N657" s="4" t="s">
        <v>1593</v>
      </c>
    </row>
    <row r="658" spans="1:14" ht="51" x14ac:dyDescent="0.25">
      <c r="A658" s="4" t="s">
        <v>1594</v>
      </c>
      <c r="B658" s="4"/>
      <c r="C658" s="4" t="s">
        <v>18</v>
      </c>
      <c r="D658" s="4" t="s">
        <v>19</v>
      </c>
      <c r="E658" s="5">
        <v>38704</v>
      </c>
      <c r="F658" s="4" t="s">
        <v>28</v>
      </c>
      <c r="G658" s="4" t="s">
        <v>32</v>
      </c>
      <c r="H658" s="4" t="s">
        <v>22</v>
      </c>
      <c r="I658" s="4" t="s">
        <v>23</v>
      </c>
      <c r="J658" s="4" t="s">
        <v>24</v>
      </c>
      <c r="K658" s="4" t="s">
        <v>1592</v>
      </c>
      <c r="L658" s="6">
        <v>915</v>
      </c>
      <c r="M658" s="4" t="s">
        <v>26</v>
      </c>
      <c r="N658" s="4" t="s">
        <v>1595</v>
      </c>
    </row>
    <row r="659" spans="1:14" ht="51" x14ac:dyDescent="0.25">
      <c r="A659" s="4" t="s">
        <v>1596</v>
      </c>
      <c r="B659" s="4"/>
      <c r="C659" s="4" t="s">
        <v>18</v>
      </c>
      <c r="D659" s="4" t="s">
        <v>19</v>
      </c>
      <c r="E659" s="5">
        <v>38704</v>
      </c>
      <c r="F659" s="4" t="s">
        <v>28</v>
      </c>
      <c r="G659" s="4" t="s">
        <v>32</v>
      </c>
      <c r="H659" s="4" t="s">
        <v>22</v>
      </c>
      <c r="I659" s="4" t="s">
        <v>23</v>
      </c>
      <c r="J659" s="4" t="s">
        <v>24</v>
      </c>
      <c r="K659" s="4" t="s">
        <v>1592</v>
      </c>
      <c r="L659" s="6">
        <v>972</v>
      </c>
      <c r="M659" s="4" t="s">
        <v>26</v>
      </c>
      <c r="N659" s="4" t="s">
        <v>1597</v>
      </c>
    </row>
    <row r="660" spans="1:14" ht="51" x14ac:dyDescent="0.25">
      <c r="A660" s="4" t="s">
        <v>1598</v>
      </c>
      <c r="B660" s="4"/>
      <c r="C660" s="4" t="s">
        <v>18</v>
      </c>
      <c r="D660" s="4" t="s">
        <v>19</v>
      </c>
      <c r="E660" s="5">
        <v>38704</v>
      </c>
      <c r="F660" s="4" t="s">
        <v>28</v>
      </c>
      <c r="G660" s="4" t="s">
        <v>32</v>
      </c>
      <c r="H660" s="4" t="s">
        <v>22</v>
      </c>
      <c r="I660" s="4" t="s">
        <v>23</v>
      </c>
      <c r="J660" s="4" t="s">
        <v>24</v>
      </c>
      <c r="K660" s="4" t="s">
        <v>1592</v>
      </c>
      <c r="L660" s="6">
        <v>1055</v>
      </c>
      <c r="M660" s="4" t="s">
        <v>26</v>
      </c>
      <c r="N660" s="4" t="s">
        <v>1599</v>
      </c>
    </row>
    <row r="661" spans="1:14" ht="51" x14ac:dyDescent="0.25">
      <c r="A661" s="4" t="s">
        <v>1600</v>
      </c>
      <c r="B661" s="4"/>
      <c r="C661" s="4" t="s">
        <v>18</v>
      </c>
      <c r="D661" s="4" t="s">
        <v>19</v>
      </c>
      <c r="E661" s="5">
        <v>38704</v>
      </c>
      <c r="F661" s="4" t="s">
        <v>28</v>
      </c>
      <c r="G661" s="4" t="s">
        <v>32</v>
      </c>
      <c r="H661" s="4" t="s">
        <v>22</v>
      </c>
      <c r="I661" s="4" t="s">
        <v>23</v>
      </c>
      <c r="J661" s="4" t="s">
        <v>24</v>
      </c>
      <c r="K661" s="4" t="s">
        <v>1592</v>
      </c>
      <c r="L661" s="6">
        <v>1000</v>
      </c>
      <c r="M661" s="4" t="s">
        <v>26</v>
      </c>
      <c r="N661" s="4" t="s">
        <v>1601</v>
      </c>
    </row>
    <row r="662" spans="1:14" ht="51" x14ac:dyDescent="0.25">
      <c r="A662" s="4" t="s">
        <v>1602</v>
      </c>
      <c r="B662" s="4"/>
      <c r="C662" s="4" t="s">
        <v>18</v>
      </c>
      <c r="D662" s="4" t="s">
        <v>19</v>
      </c>
      <c r="E662" s="5">
        <v>38704</v>
      </c>
      <c r="F662" s="4" t="s">
        <v>28</v>
      </c>
      <c r="G662" s="4" t="s">
        <v>32</v>
      </c>
      <c r="H662" s="4" t="s">
        <v>22</v>
      </c>
      <c r="I662" s="4" t="s">
        <v>23</v>
      </c>
      <c r="J662" s="4" t="s">
        <v>24</v>
      </c>
      <c r="K662" s="4" t="s">
        <v>1592</v>
      </c>
      <c r="L662" s="6">
        <v>1088</v>
      </c>
      <c r="M662" s="4" t="s">
        <v>26</v>
      </c>
      <c r="N662" s="4" t="s">
        <v>1603</v>
      </c>
    </row>
    <row r="663" spans="1:14" ht="51" x14ac:dyDescent="0.25">
      <c r="A663" s="4" t="s">
        <v>1604</v>
      </c>
      <c r="B663" s="4"/>
      <c r="C663" s="4" t="s">
        <v>18</v>
      </c>
      <c r="D663" s="4" t="s">
        <v>19</v>
      </c>
      <c r="E663" s="5">
        <v>38704</v>
      </c>
      <c r="F663" s="4" t="s">
        <v>28</v>
      </c>
      <c r="G663" s="4" t="s">
        <v>32</v>
      </c>
      <c r="H663" s="4" t="s">
        <v>22</v>
      </c>
      <c r="I663" s="4" t="s">
        <v>23</v>
      </c>
      <c r="J663" s="4" t="s">
        <v>24</v>
      </c>
      <c r="K663" s="4" t="s">
        <v>1592</v>
      </c>
      <c r="L663" s="6">
        <v>1363</v>
      </c>
      <c r="M663" s="4" t="s">
        <v>26</v>
      </c>
      <c r="N663" s="4" t="s">
        <v>1605</v>
      </c>
    </row>
    <row r="664" spans="1:14" ht="51" x14ac:dyDescent="0.25">
      <c r="A664" s="4" t="s">
        <v>1606</v>
      </c>
      <c r="B664" s="4"/>
      <c r="C664" s="4" t="s">
        <v>18</v>
      </c>
      <c r="D664" s="4" t="s">
        <v>19</v>
      </c>
      <c r="E664" s="5">
        <v>38704</v>
      </c>
      <c r="F664" s="4" t="s">
        <v>28</v>
      </c>
      <c r="G664" s="4" t="s">
        <v>32</v>
      </c>
      <c r="H664" s="4" t="s">
        <v>22</v>
      </c>
      <c r="I664" s="4" t="s">
        <v>23</v>
      </c>
      <c r="J664" s="4" t="s">
        <v>24</v>
      </c>
      <c r="K664" s="4" t="s">
        <v>1592</v>
      </c>
      <c r="L664" s="6">
        <v>1000</v>
      </c>
      <c r="M664" s="4" t="s">
        <v>26</v>
      </c>
      <c r="N664" s="4" t="s">
        <v>1607</v>
      </c>
    </row>
    <row r="665" spans="1:14" ht="51" x14ac:dyDescent="0.25">
      <c r="A665" s="4" t="s">
        <v>1608</v>
      </c>
      <c r="B665" s="4"/>
      <c r="C665" s="4" t="s">
        <v>18</v>
      </c>
      <c r="D665" s="4" t="s">
        <v>19</v>
      </c>
      <c r="E665" s="5">
        <v>38704</v>
      </c>
      <c r="F665" s="4" t="s">
        <v>28</v>
      </c>
      <c r="G665" s="4" t="s">
        <v>32</v>
      </c>
      <c r="H665" s="4" t="s">
        <v>22</v>
      </c>
      <c r="I665" s="4" t="s">
        <v>23</v>
      </c>
      <c r="J665" s="4" t="s">
        <v>24</v>
      </c>
      <c r="K665" s="4" t="s">
        <v>1592</v>
      </c>
      <c r="L665" s="6">
        <v>1350</v>
      </c>
      <c r="M665" s="4" t="s">
        <v>26</v>
      </c>
      <c r="N665" s="4" t="s">
        <v>1609</v>
      </c>
    </row>
    <row r="666" spans="1:14" ht="51" x14ac:dyDescent="0.25">
      <c r="A666" s="4" t="s">
        <v>1610</v>
      </c>
      <c r="B666" s="4"/>
      <c r="C666" s="4" t="s">
        <v>18</v>
      </c>
      <c r="D666" s="4" t="s">
        <v>19</v>
      </c>
      <c r="E666" s="5">
        <v>38704</v>
      </c>
      <c r="F666" s="4" t="s">
        <v>28</v>
      </c>
      <c r="G666" s="4" t="s">
        <v>32</v>
      </c>
      <c r="H666" s="4" t="s">
        <v>22</v>
      </c>
      <c r="I666" s="4" t="s">
        <v>23</v>
      </c>
      <c r="J666" s="4" t="s">
        <v>24</v>
      </c>
      <c r="K666" s="4" t="s">
        <v>1592</v>
      </c>
      <c r="L666" s="6">
        <v>1000</v>
      </c>
      <c r="M666" s="4" t="s">
        <v>26</v>
      </c>
      <c r="N666" s="4" t="s">
        <v>1611</v>
      </c>
    </row>
    <row r="667" spans="1:14" ht="51" x14ac:dyDescent="0.25">
      <c r="A667" s="4" t="s">
        <v>1612</v>
      </c>
      <c r="B667" s="4"/>
      <c r="C667" s="4" t="s">
        <v>18</v>
      </c>
      <c r="D667" s="4" t="s">
        <v>19</v>
      </c>
      <c r="E667" s="5">
        <v>38704</v>
      </c>
      <c r="F667" s="4" t="s">
        <v>28</v>
      </c>
      <c r="G667" s="4" t="s">
        <v>32</v>
      </c>
      <c r="H667" s="4" t="s">
        <v>22</v>
      </c>
      <c r="I667" s="4" t="s">
        <v>23</v>
      </c>
      <c r="J667" s="4" t="s">
        <v>24</v>
      </c>
      <c r="K667" s="4" t="s">
        <v>1592</v>
      </c>
      <c r="L667" s="6">
        <v>1127</v>
      </c>
      <c r="M667" s="4" t="s">
        <v>26</v>
      </c>
      <c r="N667" s="4" t="s">
        <v>1613</v>
      </c>
    </row>
    <row r="668" spans="1:14" ht="51" x14ac:dyDescent="0.25">
      <c r="A668" s="4" t="s">
        <v>1614</v>
      </c>
      <c r="B668" s="4"/>
      <c r="C668" s="4" t="s">
        <v>18</v>
      </c>
      <c r="D668" s="4" t="s">
        <v>19</v>
      </c>
      <c r="E668" s="5">
        <v>38704</v>
      </c>
      <c r="F668" s="4" t="s">
        <v>28</v>
      </c>
      <c r="G668" s="4" t="s">
        <v>32</v>
      </c>
      <c r="H668" s="4" t="s">
        <v>22</v>
      </c>
      <c r="I668" s="4" t="s">
        <v>23</v>
      </c>
      <c r="J668" s="4" t="s">
        <v>24</v>
      </c>
      <c r="K668" s="4" t="s">
        <v>1592</v>
      </c>
      <c r="L668" s="6">
        <v>1000</v>
      </c>
      <c r="M668" s="4" t="s">
        <v>26</v>
      </c>
      <c r="N668" s="4" t="s">
        <v>1615</v>
      </c>
    </row>
    <row r="669" spans="1:14" ht="51" x14ac:dyDescent="0.25">
      <c r="A669" s="4" t="s">
        <v>1616</v>
      </c>
      <c r="B669" s="4"/>
      <c r="C669" s="4" t="s">
        <v>18</v>
      </c>
      <c r="D669" s="4" t="s">
        <v>19</v>
      </c>
      <c r="E669" s="5">
        <v>38704</v>
      </c>
      <c r="F669" s="4" t="s">
        <v>28</v>
      </c>
      <c r="G669" s="4" t="s">
        <v>32</v>
      </c>
      <c r="H669" s="4" t="s">
        <v>22</v>
      </c>
      <c r="I669" s="4" t="s">
        <v>23</v>
      </c>
      <c r="J669" s="4" t="s">
        <v>24</v>
      </c>
      <c r="K669" s="4" t="s">
        <v>1592</v>
      </c>
      <c r="L669" s="6">
        <v>1041</v>
      </c>
      <c r="M669" s="4" t="s">
        <v>26</v>
      </c>
      <c r="N669" s="4" t="s">
        <v>1617</v>
      </c>
    </row>
    <row r="670" spans="1:14" ht="51" x14ac:dyDescent="0.25">
      <c r="A670" s="4" t="s">
        <v>1618</v>
      </c>
      <c r="B670" s="4"/>
      <c r="C670" s="4" t="s">
        <v>18</v>
      </c>
      <c r="D670" s="4" t="s">
        <v>19</v>
      </c>
      <c r="E670" s="5">
        <v>38704</v>
      </c>
      <c r="F670" s="4" t="s">
        <v>28</v>
      </c>
      <c r="G670" s="4" t="s">
        <v>32</v>
      </c>
      <c r="H670" s="4" t="s">
        <v>22</v>
      </c>
      <c r="I670" s="4" t="s">
        <v>23</v>
      </c>
      <c r="J670" s="4" t="s">
        <v>24</v>
      </c>
      <c r="K670" s="4" t="s">
        <v>1592</v>
      </c>
      <c r="L670" s="6">
        <v>1004</v>
      </c>
      <c r="M670" s="4" t="s">
        <v>26</v>
      </c>
      <c r="N670" s="4" t="s">
        <v>1619</v>
      </c>
    </row>
    <row r="671" spans="1:14" ht="51" x14ac:dyDescent="0.25">
      <c r="A671" s="4" t="s">
        <v>1620</v>
      </c>
      <c r="B671" s="4"/>
      <c r="C671" s="4" t="s">
        <v>18</v>
      </c>
      <c r="D671" s="4" t="s">
        <v>19</v>
      </c>
      <c r="E671" s="5">
        <v>38704</v>
      </c>
      <c r="F671" s="4" t="s">
        <v>28</v>
      </c>
      <c r="G671" s="4" t="s">
        <v>32</v>
      </c>
      <c r="H671" s="4" t="s">
        <v>22</v>
      </c>
      <c r="I671" s="4" t="s">
        <v>23</v>
      </c>
      <c r="J671" s="4" t="s">
        <v>24</v>
      </c>
      <c r="K671" s="4" t="s">
        <v>1592</v>
      </c>
      <c r="L671" s="6">
        <v>1160</v>
      </c>
      <c r="M671" s="4" t="s">
        <v>26</v>
      </c>
      <c r="N671" s="4" t="s">
        <v>1621</v>
      </c>
    </row>
    <row r="672" spans="1:14" ht="51" x14ac:dyDescent="0.25">
      <c r="A672" s="4" t="s">
        <v>1622</v>
      </c>
      <c r="B672" s="4"/>
      <c r="C672" s="4" t="s">
        <v>18</v>
      </c>
      <c r="D672" s="4" t="s">
        <v>19</v>
      </c>
      <c r="E672" s="5">
        <v>38704</v>
      </c>
      <c r="F672" s="4" t="s">
        <v>28</v>
      </c>
      <c r="G672" s="4" t="s">
        <v>32</v>
      </c>
      <c r="H672" s="4" t="s">
        <v>22</v>
      </c>
      <c r="I672" s="4" t="s">
        <v>23</v>
      </c>
      <c r="J672" s="4" t="s">
        <v>24</v>
      </c>
      <c r="K672" s="4" t="s">
        <v>1592</v>
      </c>
      <c r="L672" s="6">
        <v>1004</v>
      </c>
      <c r="M672" s="4" t="s">
        <v>26</v>
      </c>
      <c r="N672" s="4" t="s">
        <v>1623</v>
      </c>
    </row>
    <row r="673" spans="1:14" ht="51" x14ac:dyDescent="0.25">
      <c r="A673" s="4" t="s">
        <v>1624</v>
      </c>
      <c r="B673" s="4"/>
      <c r="C673" s="4" t="s">
        <v>18</v>
      </c>
      <c r="D673" s="4" t="s">
        <v>19</v>
      </c>
      <c r="E673" s="5">
        <v>38704</v>
      </c>
      <c r="F673" s="4" t="s">
        <v>28</v>
      </c>
      <c r="G673" s="4" t="s">
        <v>32</v>
      </c>
      <c r="H673" s="4" t="s">
        <v>22</v>
      </c>
      <c r="I673" s="4" t="s">
        <v>23</v>
      </c>
      <c r="J673" s="4" t="s">
        <v>24</v>
      </c>
      <c r="K673" s="4" t="s">
        <v>1592</v>
      </c>
      <c r="L673" s="6">
        <v>1026</v>
      </c>
      <c r="M673" s="4" t="s">
        <v>26</v>
      </c>
      <c r="N673" s="4" t="s">
        <v>1625</v>
      </c>
    </row>
    <row r="674" spans="1:14" ht="51" x14ac:dyDescent="0.25">
      <c r="A674" s="4" t="s">
        <v>1626</v>
      </c>
      <c r="B674" s="4"/>
      <c r="C674" s="4" t="s">
        <v>18</v>
      </c>
      <c r="D674" s="4" t="s">
        <v>19</v>
      </c>
      <c r="E674" s="5">
        <v>38704</v>
      </c>
      <c r="F674" s="4" t="s">
        <v>28</v>
      </c>
      <c r="G674" s="4" t="s">
        <v>32</v>
      </c>
      <c r="H674" s="4" t="s">
        <v>22</v>
      </c>
      <c r="I674" s="4" t="s">
        <v>23</v>
      </c>
      <c r="J674" s="4" t="s">
        <v>24</v>
      </c>
      <c r="K674" s="4" t="s">
        <v>1592</v>
      </c>
      <c r="L674" s="6">
        <v>1187</v>
      </c>
      <c r="M674" s="4" t="s">
        <v>26</v>
      </c>
      <c r="N674" s="4" t="s">
        <v>1627</v>
      </c>
    </row>
    <row r="675" spans="1:14" ht="51" x14ac:dyDescent="0.25">
      <c r="A675" s="4" t="s">
        <v>1628</v>
      </c>
      <c r="B675" s="4"/>
      <c r="C675" s="4" t="s">
        <v>18</v>
      </c>
      <c r="D675" s="4" t="s">
        <v>19</v>
      </c>
      <c r="E675" s="5">
        <v>38704</v>
      </c>
      <c r="F675" s="4" t="s">
        <v>28</v>
      </c>
      <c r="G675" s="4" t="s">
        <v>32</v>
      </c>
      <c r="H675" s="4" t="s">
        <v>22</v>
      </c>
      <c r="I675" s="4" t="s">
        <v>23</v>
      </c>
      <c r="J675" s="4" t="s">
        <v>24</v>
      </c>
      <c r="K675" s="4" t="s">
        <v>1592</v>
      </c>
      <c r="L675" s="6">
        <v>1000</v>
      </c>
      <c r="M675" s="4" t="s">
        <v>26</v>
      </c>
      <c r="N675" s="4" t="s">
        <v>1629</v>
      </c>
    </row>
    <row r="676" spans="1:14" ht="51" x14ac:dyDescent="0.25">
      <c r="A676" s="4" t="s">
        <v>1630</v>
      </c>
      <c r="B676" s="4"/>
      <c r="C676" s="4" t="s">
        <v>18</v>
      </c>
      <c r="D676" s="4" t="s">
        <v>19</v>
      </c>
      <c r="E676" s="5">
        <v>38704</v>
      </c>
      <c r="F676" s="4" t="s">
        <v>28</v>
      </c>
      <c r="G676" s="4" t="s">
        <v>32</v>
      </c>
      <c r="H676" s="4" t="s">
        <v>22</v>
      </c>
      <c r="I676" s="4" t="s">
        <v>23</v>
      </c>
      <c r="J676" s="4" t="s">
        <v>24</v>
      </c>
      <c r="K676" s="4" t="s">
        <v>1592</v>
      </c>
      <c r="L676" s="6">
        <v>1000</v>
      </c>
      <c r="M676" s="4" t="s">
        <v>26</v>
      </c>
      <c r="N676" s="4" t="s">
        <v>1631</v>
      </c>
    </row>
    <row r="677" spans="1:14" ht="51" x14ac:dyDescent="0.25">
      <c r="A677" s="4" t="s">
        <v>1632</v>
      </c>
      <c r="B677" s="4"/>
      <c r="C677" s="4" t="s">
        <v>18</v>
      </c>
      <c r="D677" s="4" t="s">
        <v>19</v>
      </c>
      <c r="E677" s="5">
        <v>38704</v>
      </c>
      <c r="F677" s="4" t="s">
        <v>28</v>
      </c>
      <c r="G677" s="4" t="s">
        <v>32</v>
      </c>
      <c r="H677" s="4" t="s">
        <v>22</v>
      </c>
      <c r="I677" s="4" t="s">
        <v>23</v>
      </c>
      <c r="J677" s="4" t="s">
        <v>24</v>
      </c>
      <c r="K677" s="4" t="s">
        <v>1592</v>
      </c>
      <c r="L677" s="6">
        <v>1000</v>
      </c>
      <c r="M677" s="4" t="s">
        <v>26</v>
      </c>
      <c r="N677" s="4" t="s">
        <v>1633</v>
      </c>
    </row>
    <row r="678" spans="1:14" ht="51" x14ac:dyDescent="0.25">
      <c r="A678" s="4" t="s">
        <v>1634</v>
      </c>
      <c r="B678" s="4"/>
      <c r="C678" s="4" t="s">
        <v>18</v>
      </c>
      <c r="D678" s="4" t="s">
        <v>19</v>
      </c>
      <c r="E678" s="5">
        <v>38704</v>
      </c>
      <c r="F678" s="4" t="s">
        <v>28</v>
      </c>
      <c r="G678" s="4" t="s">
        <v>32</v>
      </c>
      <c r="H678" s="4" t="s">
        <v>22</v>
      </c>
      <c r="I678" s="4" t="s">
        <v>23</v>
      </c>
      <c r="J678" s="4" t="s">
        <v>24</v>
      </c>
      <c r="K678" s="4" t="s">
        <v>1592</v>
      </c>
      <c r="L678" s="6">
        <v>1000</v>
      </c>
      <c r="M678" s="4" t="s">
        <v>26</v>
      </c>
      <c r="N678" s="4" t="s">
        <v>1635</v>
      </c>
    </row>
    <row r="679" spans="1:14" ht="51" x14ac:dyDescent="0.25">
      <c r="A679" s="4" t="s">
        <v>1636</v>
      </c>
      <c r="B679" s="4"/>
      <c r="C679" s="4" t="s">
        <v>18</v>
      </c>
      <c r="D679" s="4" t="s">
        <v>19</v>
      </c>
      <c r="E679" s="5">
        <v>38704</v>
      </c>
      <c r="F679" s="4" t="s">
        <v>28</v>
      </c>
      <c r="G679" s="4" t="s">
        <v>32</v>
      </c>
      <c r="H679" s="4" t="s">
        <v>22</v>
      </c>
      <c r="I679" s="4" t="s">
        <v>23</v>
      </c>
      <c r="J679" s="4" t="s">
        <v>24</v>
      </c>
      <c r="K679" s="4" t="s">
        <v>1592</v>
      </c>
      <c r="L679" s="6">
        <v>1000</v>
      </c>
      <c r="M679" s="4" t="s">
        <v>26</v>
      </c>
      <c r="N679" s="4" t="s">
        <v>1637</v>
      </c>
    </row>
    <row r="680" spans="1:14" ht="51" x14ac:dyDescent="0.25">
      <c r="A680" s="4" t="s">
        <v>1638</v>
      </c>
      <c r="B680" s="4"/>
      <c r="C680" s="4" t="s">
        <v>18</v>
      </c>
      <c r="D680" s="4" t="s">
        <v>19</v>
      </c>
      <c r="E680" s="5">
        <v>38704</v>
      </c>
      <c r="F680" s="4" t="s">
        <v>28</v>
      </c>
      <c r="G680" s="4" t="s">
        <v>32</v>
      </c>
      <c r="H680" s="4" t="s">
        <v>22</v>
      </c>
      <c r="I680" s="4" t="s">
        <v>23</v>
      </c>
      <c r="J680" s="4" t="s">
        <v>24</v>
      </c>
      <c r="K680" s="4" t="s">
        <v>1592</v>
      </c>
      <c r="L680" s="6">
        <v>1013</v>
      </c>
      <c r="M680" s="4" t="s">
        <v>26</v>
      </c>
      <c r="N680" s="4" t="s">
        <v>1639</v>
      </c>
    </row>
    <row r="681" spans="1:14" ht="51" x14ac:dyDescent="0.25">
      <c r="A681" s="4" t="s">
        <v>1640</v>
      </c>
      <c r="B681" s="4"/>
      <c r="C681" s="4" t="s">
        <v>18</v>
      </c>
      <c r="D681" s="4" t="s">
        <v>19</v>
      </c>
      <c r="E681" s="5">
        <v>38558</v>
      </c>
      <c r="F681" s="4" t="s">
        <v>28</v>
      </c>
      <c r="G681" s="4" t="s">
        <v>32</v>
      </c>
      <c r="H681" s="4" t="s">
        <v>22</v>
      </c>
      <c r="I681" s="4" t="s">
        <v>23</v>
      </c>
      <c r="J681" s="4" t="s">
        <v>24</v>
      </c>
      <c r="K681" s="4" t="s">
        <v>1592</v>
      </c>
      <c r="L681" s="6">
        <v>970</v>
      </c>
      <c r="M681" s="4" t="s">
        <v>26</v>
      </c>
      <c r="N681" s="4" t="s">
        <v>1641</v>
      </c>
    </row>
    <row r="682" spans="1:14" ht="51" x14ac:dyDescent="0.25">
      <c r="A682" s="4" t="s">
        <v>1642</v>
      </c>
      <c r="B682" s="4"/>
      <c r="C682" s="4" t="s">
        <v>18</v>
      </c>
      <c r="D682" s="4" t="s">
        <v>19</v>
      </c>
      <c r="E682" s="5">
        <v>38704</v>
      </c>
      <c r="F682" s="4" t="s">
        <v>28</v>
      </c>
      <c r="G682" s="4" t="s">
        <v>32</v>
      </c>
      <c r="H682" s="4" t="s">
        <v>22</v>
      </c>
      <c r="I682" s="4" t="s">
        <v>23</v>
      </c>
      <c r="J682" s="4" t="s">
        <v>24</v>
      </c>
      <c r="K682" s="4" t="s">
        <v>1592</v>
      </c>
      <c r="L682" s="6">
        <v>980</v>
      </c>
      <c r="M682" s="4" t="s">
        <v>26</v>
      </c>
      <c r="N682" s="4" t="s">
        <v>1643</v>
      </c>
    </row>
    <row r="683" spans="1:14" ht="51" x14ac:dyDescent="0.25">
      <c r="A683" s="4" t="s">
        <v>1644</v>
      </c>
      <c r="B683" s="4"/>
      <c r="C683" s="4" t="s">
        <v>18</v>
      </c>
      <c r="D683" s="4" t="s">
        <v>19</v>
      </c>
      <c r="E683" s="5">
        <v>38704</v>
      </c>
      <c r="F683" s="4" t="s">
        <v>28</v>
      </c>
      <c r="G683" s="4" t="s">
        <v>32</v>
      </c>
      <c r="H683" s="4" t="s">
        <v>22</v>
      </c>
      <c r="I683" s="4" t="s">
        <v>23</v>
      </c>
      <c r="J683" s="4" t="s">
        <v>24</v>
      </c>
      <c r="K683" s="4" t="s">
        <v>1592</v>
      </c>
      <c r="L683" s="6">
        <v>1050</v>
      </c>
      <c r="M683" s="4" t="s">
        <v>26</v>
      </c>
      <c r="N683" s="4" t="s">
        <v>1645</v>
      </c>
    </row>
    <row r="684" spans="1:14" ht="51" x14ac:dyDescent="0.25">
      <c r="A684" s="4" t="s">
        <v>1646</v>
      </c>
      <c r="B684" s="4"/>
      <c r="C684" s="4" t="s">
        <v>18</v>
      </c>
      <c r="D684" s="4" t="s">
        <v>19</v>
      </c>
      <c r="E684" s="5">
        <v>38704</v>
      </c>
      <c r="F684" s="4" t="s">
        <v>28</v>
      </c>
      <c r="G684" s="4" t="s">
        <v>32</v>
      </c>
      <c r="H684" s="4" t="s">
        <v>22</v>
      </c>
      <c r="I684" s="4" t="s">
        <v>23</v>
      </c>
      <c r="J684" s="4" t="s">
        <v>24</v>
      </c>
      <c r="K684" s="4" t="s">
        <v>1592</v>
      </c>
      <c r="L684" s="6">
        <v>927</v>
      </c>
      <c r="M684" s="4" t="s">
        <v>26</v>
      </c>
      <c r="N684" s="4" t="s">
        <v>1647</v>
      </c>
    </row>
    <row r="685" spans="1:14" ht="51" x14ac:dyDescent="0.25">
      <c r="A685" s="4" t="s">
        <v>1648</v>
      </c>
      <c r="B685" s="4"/>
      <c r="C685" s="4" t="s">
        <v>18</v>
      </c>
      <c r="D685" s="4" t="s">
        <v>19</v>
      </c>
      <c r="E685" s="5">
        <v>38704</v>
      </c>
      <c r="F685" s="4" t="s">
        <v>28</v>
      </c>
      <c r="G685" s="4" t="s">
        <v>32</v>
      </c>
      <c r="H685" s="4" t="s">
        <v>22</v>
      </c>
      <c r="I685" s="4" t="s">
        <v>23</v>
      </c>
      <c r="J685" s="4" t="s">
        <v>24</v>
      </c>
      <c r="K685" s="4" t="s">
        <v>1592</v>
      </c>
      <c r="L685" s="6">
        <v>1008</v>
      </c>
      <c r="M685" s="4" t="s">
        <v>26</v>
      </c>
      <c r="N685" s="4" t="s">
        <v>1649</v>
      </c>
    </row>
    <row r="686" spans="1:14" ht="51" x14ac:dyDescent="0.25">
      <c r="A686" s="4" t="s">
        <v>1650</v>
      </c>
      <c r="B686" s="4"/>
      <c r="C686" s="4" t="s">
        <v>18</v>
      </c>
      <c r="D686" s="4" t="s">
        <v>19</v>
      </c>
      <c r="E686" s="5">
        <v>38704</v>
      </c>
      <c r="F686" s="4" t="s">
        <v>28</v>
      </c>
      <c r="G686" s="4" t="s">
        <v>32</v>
      </c>
      <c r="H686" s="4" t="s">
        <v>22</v>
      </c>
      <c r="I686" s="4" t="s">
        <v>23</v>
      </c>
      <c r="J686" s="4" t="s">
        <v>24</v>
      </c>
      <c r="K686" s="4" t="s">
        <v>1592</v>
      </c>
      <c r="L686" s="6">
        <v>1204</v>
      </c>
      <c r="M686" s="4" t="s">
        <v>26</v>
      </c>
      <c r="N686" s="4" t="s">
        <v>1109</v>
      </c>
    </row>
    <row r="687" spans="1:14" ht="51" x14ac:dyDescent="0.25">
      <c r="A687" s="4" t="s">
        <v>1651</v>
      </c>
      <c r="B687" s="4"/>
      <c r="C687" s="4" t="s">
        <v>18</v>
      </c>
      <c r="D687" s="4" t="s">
        <v>19</v>
      </c>
      <c r="E687" s="5">
        <v>38704</v>
      </c>
      <c r="F687" s="4" t="s">
        <v>28</v>
      </c>
      <c r="G687" s="4" t="s">
        <v>32</v>
      </c>
      <c r="H687" s="4" t="s">
        <v>22</v>
      </c>
      <c r="I687" s="4" t="s">
        <v>23</v>
      </c>
      <c r="J687" s="4" t="s">
        <v>24</v>
      </c>
      <c r="K687" s="4" t="s">
        <v>1592</v>
      </c>
      <c r="L687" s="6">
        <v>1027</v>
      </c>
      <c r="M687" s="4" t="s">
        <v>26</v>
      </c>
      <c r="N687" s="4" t="s">
        <v>1652</v>
      </c>
    </row>
    <row r="688" spans="1:14" ht="51" x14ac:dyDescent="0.25">
      <c r="A688" s="4" t="s">
        <v>1653</v>
      </c>
      <c r="B688" s="4"/>
      <c r="C688" s="4" t="s">
        <v>18</v>
      </c>
      <c r="D688" s="4" t="s">
        <v>19</v>
      </c>
      <c r="E688" s="5">
        <v>38704</v>
      </c>
      <c r="F688" s="4" t="s">
        <v>28</v>
      </c>
      <c r="G688" s="4" t="s">
        <v>32</v>
      </c>
      <c r="H688" s="4" t="s">
        <v>22</v>
      </c>
      <c r="I688" s="4" t="s">
        <v>23</v>
      </c>
      <c r="J688" s="4" t="s">
        <v>24</v>
      </c>
      <c r="K688" s="4" t="s">
        <v>1592</v>
      </c>
      <c r="L688" s="6">
        <v>1000</v>
      </c>
      <c r="M688" s="4" t="s">
        <v>26</v>
      </c>
      <c r="N688" s="4" t="s">
        <v>1654</v>
      </c>
    </row>
    <row r="689" spans="1:14" ht="51" x14ac:dyDescent="0.25">
      <c r="A689" s="4" t="s">
        <v>1655</v>
      </c>
      <c r="B689" s="4"/>
      <c r="C689" s="4" t="s">
        <v>18</v>
      </c>
      <c r="D689" s="4" t="s">
        <v>19</v>
      </c>
      <c r="E689" s="5">
        <v>38704</v>
      </c>
      <c r="F689" s="4" t="s">
        <v>28</v>
      </c>
      <c r="G689" s="4" t="s">
        <v>32</v>
      </c>
      <c r="H689" s="4" t="s">
        <v>22</v>
      </c>
      <c r="I689" s="4" t="s">
        <v>23</v>
      </c>
      <c r="J689" s="4" t="s">
        <v>24</v>
      </c>
      <c r="K689" s="4" t="s">
        <v>1592</v>
      </c>
      <c r="L689" s="6">
        <v>1100</v>
      </c>
      <c r="M689" s="4" t="s">
        <v>26</v>
      </c>
      <c r="N689" s="4" t="s">
        <v>1656</v>
      </c>
    </row>
    <row r="690" spans="1:14" ht="51" x14ac:dyDescent="0.25">
      <c r="A690" s="4" t="s">
        <v>1657</v>
      </c>
      <c r="B690" s="4"/>
      <c r="C690" s="4" t="s">
        <v>18</v>
      </c>
      <c r="D690" s="4" t="s">
        <v>19</v>
      </c>
      <c r="E690" s="5">
        <v>38704</v>
      </c>
      <c r="F690" s="4" t="s">
        <v>28</v>
      </c>
      <c r="G690" s="4" t="s">
        <v>32</v>
      </c>
      <c r="H690" s="4" t="s">
        <v>22</v>
      </c>
      <c r="I690" s="4" t="s">
        <v>23</v>
      </c>
      <c r="J690" s="4" t="s">
        <v>24</v>
      </c>
      <c r="K690" s="4" t="s">
        <v>1592</v>
      </c>
      <c r="L690" s="6">
        <v>988</v>
      </c>
      <c r="M690" s="4" t="s">
        <v>26</v>
      </c>
      <c r="N690" s="4" t="s">
        <v>1658</v>
      </c>
    </row>
    <row r="691" spans="1:14" ht="63.75" x14ac:dyDescent="0.25">
      <c r="A691" s="4" t="s">
        <v>1659</v>
      </c>
      <c r="B691" s="4"/>
      <c r="C691" s="4" t="s">
        <v>18</v>
      </c>
      <c r="D691" s="4" t="s">
        <v>19</v>
      </c>
      <c r="E691" s="5">
        <v>38704</v>
      </c>
      <c r="F691" s="4" t="s">
        <v>28</v>
      </c>
      <c r="G691" s="4" t="s">
        <v>32</v>
      </c>
      <c r="H691" s="4" t="s">
        <v>22</v>
      </c>
      <c r="I691" s="4" t="s">
        <v>23</v>
      </c>
      <c r="J691" s="4" t="s">
        <v>445</v>
      </c>
      <c r="K691" s="4" t="s">
        <v>1660</v>
      </c>
      <c r="L691" s="6">
        <v>850</v>
      </c>
      <c r="M691" s="4" t="s">
        <v>26</v>
      </c>
      <c r="N691" s="4" t="s">
        <v>1661</v>
      </c>
    </row>
    <row r="692" spans="1:14" ht="63.75" x14ac:dyDescent="0.25">
      <c r="A692" s="4" t="s">
        <v>1662</v>
      </c>
      <c r="B692" s="4"/>
      <c r="C692" s="4" t="s">
        <v>18</v>
      </c>
      <c r="D692" s="4" t="s">
        <v>19</v>
      </c>
      <c r="E692" s="5">
        <v>38704</v>
      </c>
      <c r="F692" s="4" t="s">
        <v>28</v>
      </c>
      <c r="G692" s="4" t="s">
        <v>32</v>
      </c>
      <c r="H692" s="4" t="s">
        <v>22</v>
      </c>
      <c r="I692" s="4" t="s">
        <v>23</v>
      </c>
      <c r="J692" s="4" t="s">
        <v>445</v>
      </c>
      <c r="K692" s="4" t="s">
        <v>1660</v>
      </c>
      <c r="L692" s="6">
        <v>850</v>
      </c>
      <c r="M692" s="4" t="s">
        <v>26</v>
      </c>
      <c r="N692" s="4" t="s">
        <v>1663</v>
      </c>
    </row>
    <row r="693" spans="1:14" ht="63.75" x14ac:dyDescent="0.25">
      <c r="A693" s="4" t="s">
        <v>1664</v>
      </c>
      <c r="B693" s="4"/>
      <c r="C693" s="4" t="s">
        <v>18</v>
      </c>
      <c r="D693" s="4" t="s">
        <v>19</v>
      </c>
      <c r="E693" s="5">
        <v>38704</v>
      </c>
      <c r="F693" s="4" t="s">
        <v>28</v>
      </c>
      <c r="G693" s="4" t="s">
        <v>32</v>
      </c>
      <c r="H693" s="4" t="s">
        <v>22</v>
      </c>
      <c r="I693" s="4" t="s">
        <v>23</v>
      </c>
      <c r="J693" s="4" t="s">
        <v>445</v>
      </c>
      <c r="K693" s="4" t="s">
        <v>1660</v>
      </c>
      <c r="L693" s="6">
        <v>850</v>
      </c>
      <c r="M693" s="4" t="s">
        <v>26</v>
      </c>
      <c r="N693" s="4" t="s">
        <v>1665</v>
      </c>
    </row>
    <row r="694" spans="1:14" ht="63.75" x14ac:dyDescent="0.25">
      <c r="A694" s="4" t="s">
        <v>1666</v>
      </c>
      <c r="B694" s="4"/>
      <c r="C694" s="4" t="s">
        <v>18</v>
      </c>
      <c r="D694" s="4" t="s">
        <v>19</v>
      </c>
      <c r="E694" s="5">
        <v>38704</v>
      </c>
      <c r="F694" s="4" t="s">
        <v>28</v>
      </c>
      <c r="G694" s="4" t="s">
        <v>32</v>
      </c>
      <c r="H694" s="4" t="s">
        <v>22</v>
      </c>
      <c r="I694" s="4" t="s">
        <v>23</v>
      </c>
      <c r="J694" s="4" t="s">
        <v>445</v>
      </c>
      <c r="K694" s="4" t="s">
        <v>1660</v>
      </c>
      <c r="L694" s="6">
        <v>850</v>
      </c>
      <c r="M694" s="4" t="s">
        <v>26</v>
      </c>
      <c r="N694" s="4" t="s">
        <v>1667</v>
      </c>
    </row>
    <row r="695" spans="1:14" ht="63.75" x14ac:dyDescent="0.25">
      <c r="A695" s="4" t="s">
        <v>1668</v>
      </c>
      <c r="B695" s="4"/>
      <c r="C695" s="4" t="s">
        <v>18</v>
      </c>
      <c r="D695" s="4" t="s">
        <v>19</v>
      </c>
      <c r="E695" s="5">
        <v>38704</v>
      </c>
      <c r="F695" s="4" t="s">
        <v>28</v>
      </c>
      <c r="G695" s="4" t="s">
        <v>32</v>
      </c>
      <c r="H695" s="4" t="s">
        <v>22</v>
      </c>
      <c r="I695" s="4" t="s">
        <v>23</v>
      </c>
      <c r="J695" s="4" t="s">
        <v>445</v>
      </c>
      <c r="K695" s="4" t="s">
        <v>1660</v>
      </c>
      <c r="L695" s="6">
        <v>850</v>
      </c>
      <c r="M695" s="4" t="s">
        <v>26</v>
      </c>
      <c r="N695" s="4" t="s">
        <v>1669</v>
      </c>
    </row>
    <row r="696" spans="1:14" ht="63.75" x14ac:dyDescent="0.25">
      <c r="A696" s="4" t="s">
        <v>1670</v>
      </c>
      <c r="B696" s="4"/>
      <c r="C696" s="4" t="s">
        <v>18</v>
      </c>
      <c r="D696" s="4" t="s">
        <v>19</v>
      </c>
      <c r="E696" s="5">
        <v>38704</v>
      </c>
      <c r="F696" s="4" t="s">
        <v>28</v>
      </c>
      <c r="G696" s="4" t="s">
        <v>32</v>
      </c>
      <c r="H696" s="4" t="s">
        <v>22</v>
      </c>
      <c r="I696" s="4" t="s">
        <v>23</v>
      </c>
      <c r="J696" s="4" t="s">
        <v>445</v>
      </c>
      <c r="K696" s="4" t="s">
        <v>1660</v>
      </c>
      <c r="L696" s="6">
        <v>900</v>
      </c>
      <c r="M696" s="4" t="s">
        <v>26</v>
      </c>
      <c r="N696" s="4" t="s">
        <v>1671</v>
      </c>
    </row>
    <row r="697" spans="1:14" ht="63.75" x14ac:dyDescent="0.25">
      <c r="A697" s="4" t="s">
        <v>1672</v>
      </c>
      <c r="B697" s="4"/>
      <c r="C697" s="4" t="s">
        <v>18</v>
      </c>
      <c r="D697" s="4" t="s">
        <v>19</v>
      </c>
      <c r="E697" s="5">
        <v>38704</v>
      </c>
      <c r="F697" s="4" t="s">
        <v>28</v>
      </c>
      <c r="G697" s="4" t="s">
        <v>32</v>
      </c>
      <c r="H697" s="4" t="s">
        <v>22</v>
      </c>
      <c r="I697" s="4" t="s">
        <v>23</v>
      </c>
      <c r="J697" s="4" t="s">
        <v>445</v>
      </c>
      <c r="K697" s="4" t="s">
        <v>1660</v>
      </c>
      <c r="L697" s="6">
        <v>850</v>
      </c>
      <c r="M697" s="4" t="s">
        <v>26</v>
      </c>
      <c r="N697" s="4" t="s">
        <v>1673</v>
      </c>
    </row>
    <row r="698" spans="1:14" ht="63.75" x14ac:dyDescent="0.25">
      <c r="A698" s="4" t="s">
        <v>1674</v>
      </c>
      <c r="B698" s="4"/>
      <c r="C698" s="4" t="s">
        <v>18</v>
      </c>
      <c r="D698" s="4" t="s">
        <v>19</v>
      </c>
      <c r="E698" s="5">
        <v>38704</v>
      </c>
      <c r="F698" s="4" t="s">
        <v>28</v>
      </c>
      <c r="G698" s="4" t="s">
        <v>32</v>
      </c>
      <c r="H698" s="4" t="s">
        <v>22</v>
      </c>
      <c r="I698" s="4" t="s">
        <v>23</v>
      </c>
      <c r="J698" s="4" t="s">
        <v>445</v>
      </c>
      <c r="K698" s="4" t="s">
        <v>1660</v>
      </c>
      <c r="L698" s="6">
        <v>850</v>
      </c>
      <c r="M698" s="4" t="s">
        <v>26</v>
      </c>
      <c r="N698" s="4" t="s">
        <v>1675</v>
      </c>
    </row>
    <row r="699" spans="1:14" ht="51" x14ac:dyDescent="0.25">
      <c r="A699" s="4" t="s">
        <v>1676</v>
      </c>
      <c r="B699" s="4"/>
      <c r="C699" s="4" t="s">
        <v>18</v>
      </c>
      <c r="D699" s="4" t="s">
        <v>19</v>
      </c>
      <c r="E699" s="5">
        <v>37690</v>
      </c>
      <c r="F699" s="4" t="s">
        <v>28</v>
      </c>
      <c r="G699" s="4" t="s">
        <v>41</v>
      </c>
      <c r="H699" s="4" t="s">
        <v>22</v>
      </c>
      <c r="I699" s="4" t="s">
        <v>23</v>
      </c>
      <c r="J699" s="4" t="s">
        <v>24</v>
      </c>
      <c r="K699" s="4" t="s">
        <v>44</v>
      </c>
      <c r="L699" s="6">
        <v>886</v>
      </c>
      <c r="M699" s="4" t="s">
        <v>26</v>
      </c>
      <c r="N699" s="4"/>
    </row>
    <row r="700" spans="1:14" ht="63.75" x14ac:dyDescent="0.25">
      <c r="A700" s="4" t="s">
        <v>1677</v>
      </c>
      <c r="B700" s="4"/>
      <c r="C700" s="4" t="s">
        <v>18</v>
      </c>
      <c r="D700" s="4" t="s">
        <v>19</v>
      </c>
      <c r="E700" s="5">
        <v>38704</v>
      </c>
      <c r="F700" s="4" t="s">
        <v>28</v>
      </c>
      <c r="G700" s="4" t="s">
        <v>32</v>
      </c>
      <c r="H700" s="4" t="s">
        <v>22</v>
      </c>
      <c r="I700" s="4" t="s">
        <v>23</v>
      </c>
      <c r="J700" s="4" t="s">
        <v>445</v>
      </c>
      <c r="K700" s="4" t="s">
        <v>1660</v>
      </c>
      <c r="L700" s="6">
        <v>850</v>
      </c>
      <c r="M700" s="4" t="s">
        <v>26</v>
      </c>
      <c r="N700" s="4" t="s">
        <v>1678</v>
      </c>
    </row>
    <row r="701" spans="1:14" ht="63.75" x14ac:dyDescent="0.25">
      <c r="A701" s="4" t="s">
        <v>1679</v>
      </c>
      <c r="B701" s="4"/>
      <c r="C701" s="4" t="s">
        <v>18</v>
      </c>
      <c r="D701" s="4" t="s">
        <v>19</v>
      </c>
      <c r="E701" s="5">
        <v>38704</v>
      </c>
      <c r="F701" s="4" t="s">
        <v>28</v>
      </c>
      <c r="G701" s="4" t="s">
        <v>32</v>
      </c>
      <c r="H701" s="4" t="s">
        <v>22</v>
      </c>
      <c r="I701" s="4" t="s">
        <v>23</v>
      </c>
      <c r="J701" s="4" t="s">
        <v>445</v>
      </c>
      <c r="K701" s="4" t="s">
        <v>1660</v>
      </c>
      <c r="L701" s="6">
        <v>850</v>
      </c>
      <c r="M701" s="4" t="s">
        <v>26</v>
      </c>
      <c r="N701" s="4" t="s">
        <v>1680</v>
      </c>
    </row>
    <row r="702" spans="1:14" ht="63.75" x14ac:dyDescent="0.25">
      <c r="A702" s="4" t="s">
        <v>1681</v>
      </c>
      <c r="B702" s="4"/>
      <c r="C702" s="4" t="s">
        <v>18</v>
      </c>
      <c r="D702" s="4" t="s">
        <v>19</v>
      </c>
      <c r="E702" s="5">
        <v>38704</v>
      </c>
      <c r="F702" s="4" t="s">
        <v>28</v>
      </c>
      <c r="G702" s="4" t="s">
        <v>32</v>
      </c>
      <c r="H702" s="4" t="s">
        <v>22</v>
      </c>
      <c r="I702" s="4" t="s">
        <v>23</v>
      </c>
      <c r="J702" s="4" t="s">
        <v>445</v>
      </c>
      <c r="K702" s="4" t="s">
        <v>1660</v>
      </c>
      <c r="L702" s="6">
        <v>850</v>
      </c>
      <c r="M702" s="4" t="s">
        <v>26</v>
      </c>
      <c r="N702" s="4" t="s">
        <v>1682</v>
      </c>
    </row>
    <row r="703" spans="1:14" ht="63.75" x14ac:dyDescent="0.25">
      <c r="A703" s="4" t="s">
        <v>1683</v>
      </c>
      <c r="B703" s="4"/>
      <c r="C703" s="4" t="s">
        <v>18</v>
      </c>
      <c r="D703" s="4" t="s">
        <v>19</v>
      </c>
      <c r="E703" s="5">
        <v>38704</v>
      </c>
      <c r="F703" s="4" t="s">
        <v>28</v>
      </c>
      <c r="G703" s="4" t="s">
        <v>32</v>
      </c>
      <c r="H703" s="4" t="s">
        <v>22</v>
      </c>
      <c r="I703" s="4" t="s">
        <v>23</v>
      </c>
      <c r="J703" s="4" t="s">
        <v>445</v>
      </c>
      <c r="K703" s="4" t="s">
        <v>1660</v>
      </c>
      <c r="L703" s="6">
        <v>850</v>
      </c>
      <c r="M703" s="4" t="s">
        <v>26</v>
      </c>
      <c r="N703" s="4" t="s">
        <v>1684</v>
      </c>
    </row>
    <row r="704" spans="1:14" ht="63.75" x14ac:dyDescent="0.25">
      <c r="A704" s="4" t="s">
        <v>1685</v>
      </c>
      <c r="B704" s="4"/>
      <c r="C704" s="4" t="s">
        <v>18</v>
      </c>
      <c r="D704" s="4" t="s">
        <v>19</v>
      </c>
      <c r="E704" s="5">
        <v>38704</v>
      </c>
      <c r="F704" s="4" t="s">
        <v>28</v>
      </c>
      <c r="G704" s="4" t="s">
        <v>32</v>
      </c>
      <c r="H704" s="4" t="s">
        <v>22</v>
      </c>
      <c r="I704" s="4" t="s">
        <v>23</v>
      </c>
      <c r="J704" s="4" t="s">
        <v>445</v>
      </c>
      <c r="K704" s="4" t="s">
        <v>1660</v>
      </c>
      <c r="L704" s="6">
        <v>850</v>
      </c>
      <c r="M704" s="4" t="s">
        <v>26</v>
      </c>
      <c r="N704" s="4" t="s">
        <v>1686</v>
      </c>
    </row>
    <row r="705" spans="1:14" ht="63.75" x14ac:dyDescent="0.25">
      <c r="A705" s="4" t="s">
        <v>1687</v>
      </c>
      <c r="B705" s="4"/>
      <c r="C705" s="4" t="s">
        <v>18</v>
      </c>
      <c r="D705" s="4" t="s">
        <v>19</v>
      </c>
      <c r="E705" s="5">
        <v>38704</v>
      </c>
      <c r="F705" s="4" t="s">
        <v>28</v>
      </c>
      <c r="G705" s="4" t="s">
        <v>32</v>
      </c>
      <c r="H705" s="4" t="s">
        <v>22</v>
      </c>
      <c r="I705" s="4" t="s">
        <v>23</v>
      </c>
      <c r="J705" s="4" t="s">
        <v>445</v>
      </c>
      <c r="K705" s="4" t="s">
        <v>1660</v>
      </c>
      <c r="L705" s="6">
        <v>850</v>
      </c>
      <c r="M705" s="4" t="s">
        <v>26</v>
      </c>
      <c r="N705" s="4" t="s">
        <v>1688</v>
      </c>
    </row>
    <row r="706" spans="1:14" ht="63.75" x14ac:dyDescent="0.25">
      <c r="A706" s="4" t="s">
        <v>1689</v>
      </c>
      <c r="B706" s="4"/>
      <c r="C706" s="4" t="s">
        <v>18</v>
      </c>
      <c r="D706" s="4" t="s">
        <v>19</v>
      </c>
      <c r="E706" s="5">
        <v>38704</v>
      </c>
      <c r="F706" s="4" t="s">
        <v>28</v>
      </c>
      <c r="G706" s="4" t="s">
        <v>32</v>
      </c>
      <c r="H706" s="4" t="s">
        <v>22</v>
      </c>
      <c r="I706" s="4" t="s">
        <v>23</v>
      </c>
      <c r="J706" s="4" t="s">
        <v>445</v>
      </c>
      <c r="K706" s="4" t="s">
        <v>1660</v>
      </c>
      <c r="L706" s="6">
        <v>850</v>
      </c>
      <c r="M706" s="4" t="s">
        <v>26</v>
      </c>
      <c r="N706" s="4" t="s">
        <v>1690</v>
      </c>
    </row>
    <row r="707" spans="1:14" ht="63.75" x14ac:dyDescent="0.25">
      <c r="A707" s="4" t="s">
        <v>1691</v>
      </c>
      <c r="B707" s="4"/>
      <c r="C707" s="4" t="s">
        <v>18</v>
      </c>
      <c r="D707" s="4" t="s">
        <v>19</v>
      </c>
      <c r="E707" s="5">
        <v>38704</v>
      </c>
      <c r="F707" s="4" t="s">
        <v>28</v>
      </c>
      <c r="G707" s="4" t="s">
        <v>32</v>
      </c>
      <c r="H707" s="4" t="s">
        <v>22</v>
      </c>
      <c r="I707" s="4" t="s">
        <v>23</v>
      </c>
      <c r="J707" s="4" t="s">
        <v>445</v>
      </c>
      <c r="K707" s="4" t="s">
        <v>1660</v>
      </c>
      <c r="L707" s="6">
        <v>850</v>
      </c>
      <c r="M707" s="4" t="s">
        <v>26</v>
      </c>
      <c r="N707" s="4" t="s">
        <v>1692</v>
      </c>
    </row>
    <row r="708" spans="1:14" ht="63.75" x14ac:dyDescent="0.25">
      <c r="A708" s="4" t="s">
        <v>1693</v>
      </c>
      <c r="B708" s="4"/>
      <c r="C708" s="4" t="s">
        <v>18</v>
      </c>
      <c r="D708" s="4" t="s">
        <v>19</v>
      </c>
      <c r="E708" s="5">
        <v>38704</v>
      </c>
      <c r="F708" s="4" t="s">
        <v>28</v>
      </c>
      <c r="G708" s="4" t="s">
        <v>32</v>
      </c>
      <c r="H708" s="4" t="s">
        <v>22</v>
      </c>
      <c r="I708" s="4" t="s">
        <v>23</v>
      </c>
      <c r="J708" s="4" t="s">
        <v>445</v>
      </c>
      <c r="K708" s="4" t="s">
        <v>1660</v>
      </c>
      <c r="L708" s="6">
        <v>1050</v>
      </c>
      <c r="M708" s="4" t="s">
        <v>26</v>
      </c>
      <c r="N708" s="4" t="s">
        <v>1694</v>
      </c>
    </row>
    <row r="709" spans="1:14" ht="63.75" x14ac:dyDescent="0.25">
      <c r="A709" s="4" t="s">
        <v>1695</v>
      </c>
      <c r="B709" s="4"/>
      <c r="C709" s="4" t="s">
        <v>18</v>
      </c>
      <c r="D709" s="4" t="s">
        <v>19</v>
      </c>
      <c r="E709" s="5">
        <v>38704</v>
      </c>
      <c r="F709" s="4" t="s">
        <v>28</v>
      </c>
      <c r="G709" s="4" t="s">
        <v>32</v>
      </c>
      <c r="H709" s="4" t="s">
        <v>22</v>
      </c>
      <c r="I709" s="4" t="s">
        <v>23</v>
      </c>
      <c r="J709" s="4" t="s">
        <v>445</v>
      </c>
      <c r="K709" s="4" t="s">
        <v>1660</v>
      </c>
      <c r="L709" s="6">
        <v>850</v>
      </c>
      <c r="M709" s="4" t="s">
        <v>26</v>
      </c>
      <c r="N709" s="4" t="s">
        <v>1696</v>
      </c>
    </row>
    <row r="710" spans="1:14" ht="63.75" x14ac:dyDescent="0.25">
      <c r="A710" s="4" t="s">
        <v>1697</v>
      </c>
      <c r="B710" s="4"/>
      <c r="C710" s="4" t="s">
        <v>18</v>
      </c>
      <c r="D710" s="4" t="s">
        <v>19</v>
      </c>
      <c r="E710" s="5">
        <v>38704</v>
      </c>
      <c r="F710" s="4" t="s">
        <v>28</v>
      </c>
      <c r="G710" s="4" t="s">
        <v>32</v>
      </c>
      <c r="H710" s="4" t="s">
        <v>22</v>
      </c>
      <c r="I710" s="4" t="s">
        <v>23</v>
      </c>
      <c r="J710" s="4" t="s">
        <v>445</v>
      </c>
      <c r="K710" s="4" t="s">
        <v>1660</v>
      </c>
      <c r="L710" s="6">
        <v>850</v>
      </c>
      <c r="M710" s="4" t="s">
        <v>26</v>
      </c>
      <c r="N710" s="4" t="s">
        <v>1698</v>
      </c>
    </row>
    <row r="711" spans="1:14" ht="63.75" x14ac:dyDescent="0.25">
      <c r="A711" s="4" t="s">
        <v>1699</v>
      </c>
      <c r="B711" s="4"/>
      <c r="C711" s="4" t="s">
        <v>18</v>
      </c>
      <c r="D711" s="4" t="s">
        <v>19</v>
      </c>
      <c r="E711" s="5">
        <v>38704</v>
      </c>
      <c r="F711" s="4" t="s">
        <v>28</v>
      </c>
      <c r="G711" s="4" t="s">
        <v>32</v>
      </c>
      <c r="H711" s="4" t="s">
        <v>22</v>
      </c>
      <c r="I711" s="4" t="s">
        <v>23</v>
      </c>
      <c r="J711" s="4" t="s">
        <v>445</v>
      </c>
      <c r="K711" s="4" t="s">
        <v>1660</v>
      </c>
      <c r="L711" s="6">
        <v>850</v>
      </c>
      <c r="M711" s="4" t="s">
        <v>26</v>
      </c>
      <c r="N711" s="4" t="s">
        <v>1700</v>
      </c>
    </row>
    <row r="712" spans="1:14" ht="63.75" x14ac:dyDescent="0.25">
      <c r="A712" s="4" t="s">
        <v>1701</v>
      </c>
      <c r="B712" s="4"/>
      <c r="C712" s="4" t="s">
        <v>18</v>
      </c>
      <c r="D712" s="4" t="s">
        <v>19</v>
      </c>
      <c r="E712" s="5">
        <v>38704</v>
      </c>
      <c r="F712" s="4" t="s">
        <v>28</v>
      </c>
      <c r="G712" s="4" t="s">
        <v>32</v>
      </c>
      <c r="H712" s="4" t="s">
        <v>22</v>
      </c>
      <c r="I712" s="4" t="s">
        <v>23</v>
      </c>
      <c r="J712" s="4" t="s">
        <v>445</v>
      </c>
      <c r="K712" s="4" t="s">
        <v>1660</v>
      </c>
      <c r="L712" s="6">
        <v>600</v>
      </c>
      <c r="M712" s="4" t="s">
        <v>26</v>
      </c>
      <c r="N712" s="4" t="s">
        <v>1702</v>
      </c>
    </row>
    <row r="713" spans="1:14" ht="63.75" x14ac:dyDescent="0.25">
      <c r="A713" s="4" t="s">
        <v>1703</v>
      </c>
      <c r="B713" s="4"/>
      <c r="C713" s="4" t="s">
        <v>18</v>
      </c>
      <c r="D713" s="4" t="s">
        <v>19</v>
      </c>
      <c r="E713" s="5">
        <v>38704</v>
      </c>
      <c r="F713" s="4" t="s">
        <v>28</v>
      </c>
      <c r="G713" s="4" t="s">
        <v>32</v>
      </c>
      <c r="H713" s="4" t="s">
        <v>22</v>
      </c>
      <c r="I713" s="4" t="s">
        <v>23</v>
      </c>
      <c r="J713" s="4" t="s">
        <v>445</v>
      </c>
      <c r="K713" s="4" t="s">
        <v>1660</v>
      </c>
      <c r="L713" s="6">
        <v>850</v>
      </c>
      <c r="M713" s="4" t="s">
        <v>26</v>
      </c>
      <c r="N713" s="4" t="s">
        <v>1704</v>
      </c>
    </row>
    <row r="714" spans="1:14" ht="63.75" x14ac:dyDescent="0.25">
      <c r="A714" s="4" t="s">
        <v>1705</v>
      </c>
      <c r="B714" s="4"/>
      <c r="C714" s="4" t="s">
        <v>18</v>
      </c>
      <c r="D714" s="4" t="s">
        <v>19</v>
      </c>
      <c r="E714" s="5">
        <v>38704</v>
      </c>
      <c r="F714" s="4" t="s">
        <v>28</v>
      </c>
      <c r="G714" s="4" t="s">
        <v>32</v>
      </c>
      <c r="H714" s="4" t="s">
        <v>22</v>
      </c>
      <c r="I714" s="4" t="s">
        <v>23</v>
      </c>
      <c r="J714" s="4" t="s">
        <v>445</v>
      </c>
      <c r="K714" s="4" t="s">
        <v>1660</v>
      </c>
      <c r="L714" s="6">
        <v>850</v>
      </c>
      <c r="M714" s="4" t="s">
        <v>26</v>
      </c>
      <c r="N714" s="4" t="s">
        <v>1706</v>
      </c>
    </row>
    <row r="715" spans="1:14" ht="63.75" x14ac:dyDescent="0.25">
      <c r="A715" s="4" t="s">
        <v>1707</v>
      </c>
      <c r="B715" s="4"/>
      <c r="C715" s="4" t="s">
        <v>18</v>
      </c>
      <c r="D715" s="4" t="s">
        <v>19</v>
      </c>
      <c r="E715" s="5">
        <v>38704</v>
      </c>
      <c r="F715" s="4" t="s">
        <v>28</v>
      </c>
      <c r="G715" s="4" t="s">
        <v>32</v>
      </c>
      <c r="H715" s="4" t="s">
        <v>22</v>
      </c>
      <c r="I715" s="4" t="s">
        <v>23</v>
      </c>
      <c r="J715" s="4" t="s">
        <v>445</v>
      </c>
      <c r="K715" s="4" t="s">
        <v>1660</v>
      </c>
      <c r="L715" s="6">
        <v>850</v>
      </c>
      <c r="M715" s="4" t="s">
        <v>26</v>
      </c>
      <c r="N715" s="4" t="s">
        <v>1708</v>
      </c>
    </row>
    <row r="716" spans="1:14" ht="63.75" x14ac:dyDescent="0.25">
      <c r="A716" s="4" t="s">
        <v>1709</v>
      </c>
      <c r="B716" s="4"/>
      <c r="C716" s="4" t="s">
        <v>18</v>
      </c>
      <c r="D716" s="4" t="s">
        <v>19</v>
      </c>
      <c r="E716" s="5">
        <v>38704</v>
      </c>
      <c r="F716" s="4" t="s">
        <v>28</v>
      </c>
      <c r="G716" s="4" t="s">
        <v>32</v>
      </c>
      <c r="H716" s="4" t="s">
        <v>22</v>
      </c>
      <c r="I716" s="4" t="s">
        <v>23</v>
      </c>
      <c r="J716" s="4" t="s">
        <v>445</v>
      </c>
      <c r="K716" s="4" t="s">
        <v>1660</v>
      </c>
      <c r="L716" s="6">
        <v>850</v>
      </c>
      <c r="M716" s="4" t="s">
        <v>26</v>
      </c>
      <c r="N716" s="4" t="s">
        <v>1710</v>
      </c>
    </row>
    <row r="717" spans="1:14" ht="63.75" x14ac:dyDescent="0.25">
      <c r="A717" s="4" t="s">
        <v>1711</v>
      </c>
      <c r="B717" s="4"/>
      <c r="C717" s="4" t="s">
        <v>18</v>
      </c>
      <c r="D717" s="4" t="s">
        <v>19</v>
      </c>
      <c r="E717" s="5">
        <v>38704</v>
      </c>
      <c r="F717" s="4" t="s">
        <v>28</v>
      </c>
      <c r="G717" s="4" t="s">
        <v>32</v>
      </c>
      <c r="H717" s="4" t="s">
        <v>22</v>
      </c>
      <c r="I717" s="4" t="s">
        <v>23</v>
      </c>
      <c r="J717" s="4" t="s">
        <v>445</v>
      </c>
      <c r="K717" s="4" t="s">
        <v>1660</v>
      </c>
      <c r="L717" s="6">
        <v>750</v>
      </c>
      <c r="M717" s="4" t="s">
        <v>26</v>
      </c>
      <c r="N717" s="4" t="s">
        <v>1712</v>
      </c>
    </row>
    <row r="718" spans="1:14" ht="63.75" x14ac:dyDescent="0.25">
      <c r="A718" s="4" t="s">
        <v>1713</v>
      </c>
      <c r="B718" s="4"/>
      <c r="C718" s="4" t="s">
        <v>18</v>
      </c>
      <c r="D718" s="4" t="s">
        <v>19</v>
      </c>
      <c r="E718" s="5">
        <v>38704</v>
      </c>
      <c r="F718" s="4" t="s">
        <v>28</v>
      </c>
      <c r="G718" s="4" t="s">
        <v>32</v>
      </c>
      <c r="H718" s="4" t="s">
        <v>22</v>
      </c>
      <c r="I718" s="4" t="s">
        <v>23</v>
      </c>
      <c r="J718" s="4" t="s">
        <v>445</v>
      </c>
      <c r="K718" s="4" t="s">
        <v>1660</v>
      </c>
      <c r="L718" s="6">
        <v>800</v>
      </c>
      <c r="M718" s="4" t="s">
        <v>26</v>
      </c>
      <c r="N718" s="4" t="s">
        <v>1714</v>
      </c>
    </row>
    <row r="719" spans="1:14" ht="63.75" x14ac:dyDescent="0.25">
      <c r="A719" s="4" t="s">
        <v>1715</v>
      </c>
      <c r="B719" s="4"/>
      <c r="C719" s="4" t="s">
        <v>18</v>
      </c>
      <c r="D719" s="4" t="s">
        <v>19</v>
      </c>
      <c r="E719" s="5">
        <v>38704</v>
      </c>
      <c r="F719" s="4" t="s">
        <v>28</v>
      </c>
      <c r="G719" s="4" t="s">
        <v>32</v>
      </c>
      <c r="H719" s="4" t="s">
        <v>22</v>
      </c>
      <c r="I719" s="4" t="s">
        <v>23</v>
      </c>
      <c r="J719" s="4" t="s">
        <v>445</v>
      </c>
      <c r="K719" s="4" t="s">
        <v>1660</v>
      </c>
      <c r="L719" s="6">
        <v>850</v>
      </c>
      <c r="M719" s="4" t="s">
        <v>26</v>
      </c>
      <c r="N719" s="4" t="s">
        <v>1716</v>
      </c>
    </row>
    <row r="720" spans="1:14" ht="63.75" x14ac:dyDescent="0.25">
      <c r="A720" s="4" t="s">
        <v>1717</v>
      </c>
      <c r="B720" s="4"/>
      <c r="C720" s="4" t="s">
        <v>18</v>
      </c>
      <c r="D720" s="4" t="s">
        <v>19</v>
      </c>
      <c r="E720" s="5">
        <v>38704</v>
      </c>
      <c r="F720" s="4" t="s">
        <v>28</v>
      </c>
      <c r="G720" s="4" t="s">
        <v>32</v>
      </c>
      <c r="H720" s="4" t="s">
        <v>22</v>
      </c>
      <c r="I720" s="4" t="s">
        <v>23</v>
      </c>
      <c r="J720" s="4" t="s">
        <v>445</v>
      </c>
      <c r="K720" s="4" t="s">
        <v>1660</v>
      </c>
      <c r="L720" s="6">
        <v>850</v>
      </c>
      <c r="M720" s="4" t="s">
        <v>26</v>
      </c>
      <c r="N720" s="4" t="s">
        <v>1718</v>
      </c>
    </row>
    <row r="721" spans="1:14" ht="63.75" x14ac:dyDescent="0.25">
      <c r="A721" s="4" t="s">
        <v>1719</v>
      </c>
      <c r="B721" s="4"/>
      <c r="C721" s="4" t="s">
        <v>18</v>
      </c>
      <c r="D721" s="4" t="s">
        <v>19</v>
      </c>
      <c r="E721" s="5">
        <v>38704</v>
      </c>
      <c r="F721" s="4" t="s">
        <v>28</v>
      </c>
      <c r="G721" s="4" t="s">
        <v>32</v>
      </c>
      <c r="H721" s="4" t="s">
        <v>22</v>
      </c>
      <c r="I721" s="4" t="s">
        <v>23</v>
      </c>
      <c r="J721" s="4" t="s">
        <v>445</v>
      </c>
      <c r="K721" s="4" t="s">
        <v>1660</v>
      </c>
      <c r="L721" s="6">
        <v>850</v>
      </c>
      <c r="M721" s="4" t="s">
        <v>26</v>
      </c>
      <c r="N721" s="4" t="s">
        <v>1720</v>
      </c>
    </row>
    <row r="722" spans="1:14" ht="51" x14ac:dyDescent="0.25">
      <c r="A722" s="4" t="s">
        <v>1721</v>
      </c>
      <c r="B722" s="4"/>
      <c r="C722" s="4" t="s">
        <v>18</v>
      </c>
      <c r="D722" s="4" t="s">
        <v>19</v>
      </c>
      <c r="E722" s="5">
        <v>38704</v>
      </c>
      <c r="F722" s="4" t="s">
        <v>28</v>
      </c>
      <c r="G722" s="4" t="s">
        <v>32</v>
      </c>
      <c r="H722" s="4" t="s">
        <v>22</v>
      </c>
      <c r="I722" s="4" t="s">
        <v>23</v>
      </c>
      <c r="J722" s="4" t="s">
        <v>620</v>
      </c>
      <c r="K722" s="4" t="s">
        <v>1722</v>
      </c>
      <c r="L722" s="6">
        <v>957</v>
      </c>
      <c r="M722" s="4" t="s">
        <v>26</v>
      </c>
      <c r="N722" s="4" t="s">
        <v>1723</v>
      </c>
    </row>
    <row r="723" spans="1:14" ht="51" x14ac:dyDescent="0.25">
      <c r="A723" s="4" t="s">
        <v>1724</v>
      </c>
      <c r="B723" s="4"/>
      <c r="C723" s="4" t="s">
        <v>18</v>
      </c>
      <c r="D723" s="4" t="s">
        <v>19</v>
      </c>
      <c r="E723" s="5">
        <v>38704</v>
      </c>
      <c r="F723" s="4" t="s">
        <v>28</v>
      </c>
      <c r="G723" s="4" t="s">
        <v>32</v>
      </c>
      <c r="H723" s="4" t="s">
        <v>22</v>
      </c>
      <c r="I723" s="4" t="s">
        <v>23</v>
      </c>
      <c r="J723" s="4" t="s">
        <v>620</v>
      </c>
      <c r="K723" s="4" t="s">
        <v>1722</v>
      </c>
      <c r="L723" s="6">
        <v>800</v>
      </c>
      <c r="M723" s="4" t="s">
        <v>26</v>
      </c>
      <c r="N723" s="4" t="s">
        <v>1725</v>
      </c>
    </row>
    <row r="724" spans="1:14" ht="51" x14ac:dyDescent="0.25">
      <c r="A724" s="4" t="s">
        <v>1726</v>
      </c>
      <c r="B724" s="4"/>
      <c r="C724" s="4" t="s">
        <v>18</v>
      </c>
      <c r="D724" s="4" t="s">
        <v>19</v>
      </c>
      <c r="E724" s="5">
        <v>38704</v>
      </c>
      <c r="F724" s="4" t="s">
        <v>28</v>
      </c>
      <c r="G724" s="4" t="s">
        <v>32</v>
      </c>
      <c r="H724" s="4" t="s">
        <v>22</v>
      </c>
      <c r="I724" s="4" t="s">
        <v>23</v>
      </c>
      <c r="J724" s="4" t="s">
        <v>620</v>
      </c>
      <c r="K724" s="4" t="s">
        <v>1722</v>
      </c>
      <c r="L724" s="6">
        <v>809</v>
      </c>
      <c r="M724" s="4" t="s">
        <v>26</v>
      </c>
      <c r="N724" s="4" t="s">
        <v>1727</v>
      </c>
    </row>
    <row r="725" spans="1:14" ht="51" x14ac:dyDescent="0.25">
      <c r="A725" s="4" t="s">
        <v>1728</v>
      </c>
      <c r="B725" s="4"/>
      <c r="C725" s="4" t="s">
        <v>18</v>
      </c>
      <c r="D725" s="4" t="s">
        <v>19</v>
      </c>
      <c r="E725" s="5">
        <v>38704</v>
      </c>
      <c r="F725" s="4" t="s">
        <v>28</v>
      </c>
      <c r="G725" s="4" t="s">
        <v>32</v>
      </c>
      <c r="H725" s="4" t="s">
        <v>22</v>
      </c>
      <c r="I725" s="4" t="s">
        <v>23</v>
      </c>
      <c r="J725" s="4" t="s">
        <v>620</v>
      </c>
      <c r="K725" s="4" t="s">
        <v>1722</v>
      </c>
      <c r="L725" s="6">
        <v>701</v>
      </c>
      <c r="M725" s="4" t="s">
        <v>26</v>
      </c>
      <c r="N725" s="4" t="s">
        <v>1729</v>
      </c>
    </row>
    <row r="726" spans="1:14" ht="51" x14ac:dyDescent="0.25">
      <c r="A726" s="4" t="s">
        <v>1730</v>
      </c>
      <c r="B726" s="4"/>
      <c r="C726" s="4" t="s">
        <v>18</v>
      </c>
      <c r="D726" s="4" t="s">
        <v>19</v>
      </c>
      <c r="E726" s="5">
        <v>38704</v>
      </c>
      <c r="F726" s="4" t="s">
        <v>28</v>
      </c>
      <c r="G726" s="4" t="s">
        <v>32</v>
      </c>
      <c r="H726" s="4" t="s">
        <v>22</v>
      </c>
      <c r="I726" s="4" t="s">
        <v>23</v>
      </c>
      <c r="J726" s="4" t="s">
        <v>620</v>
      </c>
      <c r="K726" s="4" t="s">
        <v>1731</v>
      </c>
      <c r="L726" s="6">
        <v>800</v>
      </c>
      <c r="M726" s="4" t="s">
        <v>26</v>
      </c>
      <c r="N726" s="4" t="s">
        <v>1732</v>
      </c>
    </row>
    <row r="727" spans="1:14" ht="51" x14ac:dyDescent="0.25">
      <c r="A727" s="4" t="s">
        <v>1733</v>
      </c>
      <c r="B727" s="4"/>
      <c r="C727" s="4" t="s">
        <v>18</v>
      </c>
      <c r="D727" s="4" t="s">
        <v>19</v>
      </c>
      <c r="E727" s="5">
        <v>38704</v>
      </c>
      <c r="F727" s="4" t="s">
        <v>28</v>
      </c>
      <c r="G727" s="4" t="s">
        <v>32</v>
      </c>
      <c r="H727" s="4" t="s">
        <v>22</v>
      </c>
      <c r="I727" s="4" t="s">
        <v>23</v>
      </c>
      <c r="J727" s="4" t="s">
        <v>620</v>
      </c>
      <c r="K727" s="4" t="s">
        <v>1722</v>
      </c>
      <c r="L727" s="6">
        <v>800</v>
      </c>
      <c r="M727" s="4" t="s">
        <v>26</v>
      </c>
      <c r="N727" s="4" t="s">
        <v>1734</v>
      </c>
    </row>
    <row r="728" spans="1:14" ht="51" x14ac:dyDescent="0.25">
      <c r="A728" s="4" t="s">
        <v>1735</v>
      </c>
      <c r="B728" s="4"/>
      <c r="C728" s="4" t="s">
        <v>18</v>
      </c>
      <c r="D728" s="4" t="s">
        <v>19</v>
      </c>
      <c r="E728" s="5">
        <v>38704</v>
      </c>
      <c r="F728" s="4" t="s">
        <v>28</v>
      </c>
      <c r="G728" s="4" t="s">
        <v>32</v>
      </c>
      <c r="H728" s="4" t="s">
        <v>22</v>
      </c>
      <c r="I728" s="4" t="s">
        <v>23</v>
      </c>
      <c r="J728" s="4" t="s">
        <v>620</v>
      </c>
      <c r="K728" s="4" t="s">
        <v>1722</v>
      </c>
      <c r="L728" s="6">
        <v>800</v>
      </c>
      <c r="M728" s="4" t="s">
        <v>26</v>
      </c>
      <c r="N728" s="4" t="s">
        <v>1736</v>
      </c>
    </row>
    <row r="729" spans="1:14" ht="51" x14ac:dyDescent="0.25">
      <c r="A729" s="4" t="s">
        <v>1737</v>
      </c>
      <c r="B729" s="4"/>
      <c r="C729" s="4" t="s">
        <v>18</v>
      </c>
      <c r="D729" s="4" t="s">
        <v>19</v>
      </c>
      <c r="E729" s="5">
        <v>38704</v>
      </c>
      <c r="F729" s="4" t="s">
        <v>28</v>
      </c>
      <c r="G729" s="4" t="s">
        <v>32</v>
      </c>
      <c r="H729" s="4" t="s">
        <v>22</v>
      </c>
      <c r="I729" s="4" t="s">
        <v>23</v>
      </c>
      <c r="J729" s="4" t="s">
        <v>620</v>
      </c>
      <c r="K729" s="4" t="s">
        <v>1738</v>
      </c>
      <c r="L729" s="6">
        <v>600</v>
      </c>
      <c r="M729" s="4" t="s">
        <v>26</v>
      </c>
      <c r="N729" s="4" t="s">
        <v>1739</v>
      </c>
    </row>
    <row r="730" spans="1:14" ht="51" x14ac:dyDescent="0.25">
      <c r="A730" s="4" t="s">
        <v>1740</v>
      </c>
      <c r="B730" s="4"/>
      <c r="C730" s="4" t="s">
        <v>18</v>
      </c>
      <c r="D730" s="4" t="s">
        <v>19</v>
      </c>
      <c r="E730" s="5">
        <v>38704</v>
      </c>
      <c r="F730" s="4" t="s">
        <v>28</v>
      </c>
      <c r="G730" s="4" t="s">
        <v>32</v>
      </c>
      <c r="H730" s="4" t="s">
        <v>22</v>
      </c>
      <c r="I730" s="4" t="s">
        <v>23</v>
      </c>
      <c r="J730" s="4" t="s">
        <v>620</v>
      </c>
      <c r="K730" s="4" t="s">
        <v>1738</v>
      </c>
      <c r="L730" s="6">
        <v>600</v>
      </c>
      <c r="M730" s="4" t="s">
        <v>26</v>
      </c>
      <c r="N730" s="4" t="s">
        <v>1741</v>
      </c>
    </row>
    <row r="731" spans="1:14" ht="51" x14ac:dyDescent="0.25">
      <c r="A731" s="4" t="s">
        <v>1742</v>
      </c>
      <c r="B731" s="4"/>
      <c r="C731" s="4" t="s">
        <v>18</v>
      </c>
      <c r="D731" s="4" t="s">
        <v>19</v>
      </c>
      <c r="E731" s="5">
        <v>38704</v>
      </c>
      <c r="F731" s="4" t="s">
        <v>28</v>
      </c>
      <c r="G731" s="4" t="s">
        <v>32</v>
      </c>
      <c r="H731" s="4" t="s">
        <v>22</v>
      </c>
      <c r="I731" s="4" t="s">
        <v>23</v>
      </c>
      <c r="J731" s="4" t="s">
        <v>620</v>
      </c>
      <c r="K731" s="4" t="s">
        <v>1738</v>
      </c>
      <c r="L731" s="6">
        <v>776</v>
      </c>
      <c r="M731" s="4" t="s">
        <v>26</v>
      </c>
      <c r="N731" s="4" t="s">
        <v>1743</v>
      </c>
    </row>
    <row r="732" spans="1:14" ht="51" x14ac:dyDescent="0.25">
      <c r="A732" s="4" t="s">
        <v>1744</v>
      </c>
      <c r="B732" s="4"/>
      <c r="C732" s="4" t="s">
        <v>18</v>
      </c>
      <c r="D732" s="4" t="s">
        <v>19</v>
      </c>
      <c r="E732" s="5">
        <v>38704</v>
      </c>
      <c r="F732" s="4" t="s">
        <v>28</v>
      </c>
      <c r="G732" s="4" t="s">
        <v>32</v>
      </c>
      <c r="H732" s="4" t="s">
        <v>22</v>
      </c>
      <c r="I732" s="4" t="s">
        <v>23</v>
      </c>
      <c r="J732" s="4" t="s">
        <v>620</v>
      </c>
      <c r="K732" s="4" t="s">
        <v>1738</v>
      </c>
      <c r="L732" s="6">
        <v>800</v>
      </c>
      <c r="M732" s="4" t="s">
        <v>26</v>
      </c>
      <c r="N732" s="4" t="s">
        <v>1745</v>
      </c>
    </row>
    <row r="733" spans="1:14" ht="51" x14ac:dyDescent="0.25">
      <c r="A733" s="4" t="s">
        <v>1746</v>
      </c>
      <c r="B733" s="4"/>
      <c r="C733" s="4" t="s">
        <v>18</v>
      </c>
      <c r="D733" s="4" t="s">
        <v>19</v>
      </c>
      <c r="E733" s="5">
        <v>38704</v>
      </c>
      <c r="F733" s="4" t="s">
        <v>28</v>
      </c>
      <c r="G733" s="4" t="s">
        <v>32</v>
      </c>
      <c r="H733" s="4" t="s">
        <v>22</v>
      </c>
      <c r="I733" s="4" t="s">
        <v>23</v>
      </c>
      <c r="J733" s="4" t="s">
        <v>620</v>
      </c>
      <c r="K733" s="4" t="s">
        <v>1738</v>
      </c>
      <c r="L733" s="6">
        <v>600</v>
      </c>
      <c r="M733" s="4" t="s">
        <v>26</v>
      </c>
      <c r="N733" s="4" t="s">
        <v>1747</v>
      </c>
    </row>
    <row r="734" spans="1:14" ht="51" x14ac:dyDescent="0.25">
      <c r="A734" s="4" t="s">
        <v>1748</v>
      </c>
      <c r="B734" s="4"/>
      <c r="C734" s="4" t="s">
        <v>18</v>
      </c>
      <c r="D734" s="4" t="s">
        <v>19</v>
      </c>
      <c r="E734" s="5">
        <v>38704</v>
      </c>
      <c r="F734" s="4" t="s">
        <v>28</v>
      </c>
      <c r="G734" s="4" t="s">
        <v>32</v>
      </c>
      <c r="H734" s="4" t="s">
        <v>22</v>
      </c>
      <c r="I734" s="4" t="s">
        <v>23</v>
      </c>
      <c r="J734" s="4" t="s">
        <v>620</v>
      </c>
      <c r="K734" s="4" t="s">
        <v>1738</v>
      </c>
      <c r="L734" s="6">
        <v>800</v>
      </c>
      <c r="M734" s="4" t="s">
        <v>26</v>
      </c>
      <c r="N734" s="4" t="s">
        <v>1749</v>
      </c>
    </row>
    <row r="735" spans="1:14" ht="51" x14ac:dyDescent="0.25">
      <c r="A735" s="4" t="s">
        <v>1750</v>
      </c>
      <c r="B735" s="4"/>
      <c r="C735" s="4" t="s">
        <v>18</v>
      </c>
      <c r="D735" s="4" t="s">
        <v>19</v>
      </c>
      <c r="E735" s="5">
        <v>38704</v>
      </c>
      <c r="F735" s="4" t="s">
        <v>28</v>
      </c>
      <c r="G735" s="4" t="s">
        <v>32</v>
      </c>
      <c r="H735" s="4" t="s">
        <v>22</v>
      </c>
      <c r="I735" s="4" t="s">
        <v>23</v>
      </c>
      <c r="J735" s="4" t="s">
        <v>620</v>
      </c>
      <c r="K735" s="4" t="s">
        <v>1738</v>
      </c>
      <c r="L735" s="6">
        <v>800</v>
      </c>
      <c r="M735" s="4" t="s">
        <v>26</v>
      </c>
      <c r="N735" s="4" t="s">
        <v>1751</v>
      </c>
    </row>
    <row r="736" spans="1:14" ht="51" x14ac:dyDescent="0.25">
      <c r="A736" s="4" t="s">
        <v>1752</v>
      </c>
      <c r="B736" s="4"/>
      <c r="C736" s="4" t="s">
        <v>18</v>
      </c>
      <c r="D736" s="4" t="s">
        <v>19</v>
      </c>
      <c r="E736" s="5">
        <v>38704</v>
      </c>
      <c r="F736" s="4" t="s">
        <v>28</v>
      </c>
      <c r="G736" s="4" t="s">
        <v>32</v>
      </c>
      <c r="H736" s="4" t="s">
        <v>22</v>
      </c>
      <c r="I736" s="4" t="s">
        <v>23</v>
      </c>
      <c r="J736" s="4" t="s">
        <v>620</v>
      </c>
      <c r="K736" s="4" t="s">
        <v>1738</v>
      </c>
      <c r="L736" s="6">
        <v>800</v>
      </c>
      <c r="M736" s="4" t="s">
        <v>26</v>
      </c>
      <c r="N736" s="4" t="s">
        <v>1753</v>
      </c>
    </row>
    <row r="737" spans="1:14" ht="51" x14ac:dyDescent="0.25">
      <c r="A737" s="4" t="s">
        <v>1754</v>
      </c>
      <c r="B737" s="4"/>
      <c r="C737" s="4" t="s">
        <v>18</v>
      </c>
      <c r="D737" s="4" t="s">
        <v>19</v>
      </c>
      <c r="E737" s="5">
        <v>38704</v>
      </c>
      <c r="F737" s="4" t="s">
        <v>28</v>
      </c>
      <c r="G737" s="4" t="s">
        <v>32</v>
      </c>
      <c r="H737" s="4" t="s">
        <v>22</v>
      </c>
      <c r="I737" s="4" t="s">
        <v>23</v>
      </c>
      <c r="J737" s="4" t="s">
        <v>620</v>
      </c>
      <c r="K737" s="4" t="s">
        <v>1738</v>
      </c>
      <c r="L737" s="6">
        <v>800</v>
      </c>
      <c r="M737" s="4" t="s">
        <v>26</v>
      </c>
      <c r="N737" s="4" t="s">
        <v>1755</v>
      </c>
    </row>
    <row r="738" spans="1:14" ht="51" x14ac:dyDescent="0.25">
      <c r="A738" s="4" t="s">
        <v>1756</v>
      </c>
      <c r="B738" s="4"/>
      <c r="C738" s="4" t="s">
        <v>18</v>
      </c>
      <c r="D738" s="4" t="s">
        <v>19</v>
      </c>
      <c r="E738" s="5">
        <v>38704</v>
      </c>
      <c r="F738" s="4" t="s">
        <v>28</v>
      </c>
      <c r="G738" s="4" t="s">
        <v>32</v>
      </c>
      <c r="H738" s="4" t="s">
        <v>22</v>
      </c>
      <c r="I738" s="4" t="s">
        <v>23</v>
      </c>
      <c r="J738" s="4" t="s">
        <v>620</v>
      </c>
      <c r="K738" s="4" t="s">
        <v>1738</v>
      </c>
      <c r="L738" s="6">
        <v>750</v>
      </c>
      <c r="M738" s="4" t="s">
        <v>26</v>
      </c>
      <c r="N738" s="4" t="s">
        <v>1757</v>
      </c>
    </row>
    <row r="739" spans="1:14" ht="51" x14ac:dyDescent="0.25">
      <c r="A739" s="4" t="s">
        <v>1758</v>
      </c>
      <c r="B739" s="4"/>
      <c r="C739" s="4" t="s">
        <v>18</v>
      </c>
      <c r="D739" s="4" t="s">
        <v>19</v>
      </c>
      <c r="E739" s="5">
        <v>38704</v>
      </c>
      <c r="F739" s="4" t="s">
        <v>28</v>
      </c>
      <c r="G739" s="4" t="s">
        <v>32</v>
      </c>
      <c r="H739" s="4" t="s">
        <v>22</v>
      </c>
      <c r="I739" s="4" t="s">
        <v>23</v>
      </c>
      <c r="J739" s="4" t="s">
        <v>620</v>
      </c>
      <c r="K739" s="4" t="s">
        <v>1738</v>
      </c>
      <c r="L739" s="6">
        <v>750</v>
      </c>
      <c r="M739" s="4" t="s">
        <v>26</v>
      </c>
      <c r="N739" s="4" t="s">
        <v>1759</v>
      </c>
    </row>
    <row r="740" spans="1:14" ht="51" x14ac:dyDescent="0.25">
      <c r="A740" s="4" t="s">
        <v>1760</v>
      </c>
      <c r="B740" s="4"/>
      <c r="C740" s="4" t="s">
        <v>18</v>
      </c>
      <c r="D740" s="4" t="s">
        <v>19</v>
      </c>
      <c r="E740" s="5">
        <v>38704</v>
      </c>
      <c r="F740" s="4" t="s">
        <v>28</v>
      </c>
      <c r="G740" s="4" t="s">
        <v>32</v>
      </c>
      <c r="H740" s="4" t="s">
        <v>22</v>
      </c>
      <c r="I740" s="4" t="s">
        <v>23</v>
      </c>
      <c r="J740" s="4" t="s">
        <v>620</v>
      </c>
      <c r="K740" s="4" t="s">
        <v>1738</v>
      </c>
      <c r="L740" s="6">
        <v>800</v>
      </c>
      <c r="M740" s="4" t="s">
        <v>26</v>
      </c>
      <c r="N740" s="4" t="s">
        <v>1761</v>
      </c>
    </row>
    <row r="741" spans="1:14" ht="51" x14ac:dyDescent="0.25">
      <c r="A741" s="4" t="s">
        <v>1762</v>
      </c>
      <c r="B741" s="4"/>
      <c r="C741" s="4" t="s">
        <v>18</v>
      </c>
      <c r="D741" s="4" t="s">
        <v>19</v>
      </c>
      <c r="E741" s="5">
        <v>38704</v>
      </c>
      <c r="F741" s="4" t="s">
        <v>28</v>
      </c>
      <c r="G741" s="4" t="s">
        <v>32</v>
      </c>
      <c r="H741" s="4" t="s">
        <v>22</v>
      </c>
      <c r="I741" s="4" t="s">
        <v>23</v>
      </c>
      <c r="J741" s="4" t="s">
        <v>620</v>
      </c>
      <c r="K741" s="4" t="s">
        <v>1738</v>
      </c>
      <c r="L741" s="6">
        <v>800</v>
      </c>
      <c r="M741" s="4" t="s">
        <v>26</v>
      </c>
      <c r="N741" s="4" t="s">
        <v>1763</v>
      </c>
    </row>
    <row r="742" spans="1:14" ht="51" x14ac:dyDescent="0.25">
      <c r="A742" s="4" t="s">
        <v>1764</v>
      </c>
      <c r="B742" s="4"/>
      <c r="C742" s="4" t="s">
        <v>18</v>
      </c>
      <c r="D742" s="4" t="s">
        <v>19</v>
      </c>
      <c r="E742" s="5">
        <v>38704</v>
      </c>
      <c r="F742" s="4" t="s">
        <v>28</v>
      </c>
      <c r="G742" s="4" t="s">
        <v>32</v>
      </c>
      <c r="H742" s="4" t="s">
        <v>22</v>
      </c>
      <c r="I742" s="4" t="s">
        <v>23</v>
      </c>
      <c r="J742" s="4" t="s">
        <v>620</v>
      </c>
      <c r="K742" s="4" t="s">
        <v>1738</v>
      </c>
      <c r="L742" s="6">
        <v>700</v>
      </c>
      <c r="M742" s="4" t="s">
        <v>26</v>
      </c>
      <c r="N742" s="4" t="s">
        <v>125</v>
      </c>
    </row>
    <row r="743" spans="1:14" ht="51" x14ac:dyDescent="0.25">
      <c r="A743" s="4" t="s">
        <v>1765</v>
      </c>
      <c r="B743" s="4"/>
      <c r="C743" s="4" t="s">
        <v>18</v>
      </c>
      <c r="D743" s="4" t="s">
        <v>19</v>
      </c>
      <c r="E743" s="5">
        <v>38704</v>
      </c>
      <c r="F743" s="4" t="s">
        <v>28</v>
      </c>
      <c r="G743" s="4" t="s">
        <v>32</v>
      </c>
      <c r="H743" s="4" t="s">
        <v>22</v>
      </c>
      <c r="I743" s="4" t="s">
        <v>23</v>
      </c>
      <c r="J743" s="4" t="s">
        <v>620</v>
      </c>
      <c r="K743" s="4" t="s">
        <v>1738</v>
      </c>
      <c r="L743" s="6">
        <v>850</v>
      </c>
      <c r="M743" s="4" t="s">
        <v>26</v>
      </c>
      <c r="N743" s="4" t="s">
        <v>1766</v>
      </c>
    </row>
    <row r="744" spans="1:14" ht="51" x14ac:dyDescent="0.25">
      <c r="A744" s="4" t="s">
        <v>1767</v>
      </c>
      <c r="B744" s="4"/>
      <c r="C744" s="4" t="s">
        <v>18</v>
      </c>
      <c r="D744" s="4" t="s">
        <v>19</v>
      </c>
      <c r="E744" s="5">
        <v>38704</v>
      </c>
      <c r="F744" s="4" t="s">
        <v>28</v>
      </c>
      <c r="G744" s="4" t="s">
        <v>32</v>
      </c>
      <c r="H744" s="4" t="s">
        <v>22</v>
      </c>
      <c r="I744" s="4" t="s">
        <v>23</v>
      </c>
      <c r="J744" s="4" t="s">
        <v>620</v>
      </c>
      <c r="K744" s="4" t="s">
        <v>1738</v>
      </c>
      <c r="L744" s="6">
        <v>760</v>
      </c>
      <c r="M744" s="4" t="s">
        <v>26</v>
      </c>
      <c r="N744" s="4" t="s">
        <v>1768</v>
      </c>
    </row>
    <row r="745" spans="1:14" ht="51" x14ac:dyDescent="0.25">
      <c r="A745" s="4" t="s">
        <v>1769</v>
      </c>
      <c r="B745" s="4"/>
      <c r="C745" s="4" t="s">
        <v>18</v>
      </c>
      <c r="D745" s="4" t="s">
        <v>19</v>
      </c>
      <c r="E745" s="5">
        <v>38704</v>
      </c>
      <c r="F745" s="4" t="s">
        <v>28</v>
      </c>
      <c r="G745" s="4" t="s">
        <v>32</v>
      </c>
      <c r="H745" s="4" t="s">
        <v>22</v>
      </c>
      <c r="I745" s="4" t="s">
        <v>23</v>
      </c>
      <c r="J745" s="4" t="s">
        <v>620</v>
      </c>
      <c r="K745" s="4" t="s">
        <v>1738</v>
      </c>
      <c r="L745" s="6">
        <v>950</v>
      </c>
      <c r="M745" s="4" t="s">
        <v>26</v>
      </c>
      <c r="N745" s="4" t="s">
        <v>1770</v>
      </c>
    </row>
    <row r="746" spans="1:14" ht="51" x14ac:dyDescent="0.25">
      <c r="A746" s="4" t="s">
        <v>1771</v>
      </c>
      <c r="B746" s="4"/>
      <c r="C746" s="4" t="s">
        <v>18</v>
      </c>
      <c r="D746" s="4" t="s">
        <v>19</v>
      </c>
      <c r="E746" s="5">
        <v>38704</v>
      </c>
      <c r="F746" s="4" t="s">
        <v>28</v>
      </c>
      <c r="G746" s="4" t="s">
        <v>32</v>
      </c>
      <c r="H746" s="4" t="s">
        <v>22</v>
      </c>
      <c r="I746" s="4" t="s">
        <v>23</v>
      </c>
      <c r="J746" s="4" t="s">
        <v>620</v>
      </c>
      <c r="K746" s="4" t="s">
        <v>1738</v>
      </c>
      <c r="L746" s="6">
        <v>700</v>
      </c>
      <c r="M746" s="4" t="s">
        <v>26</v>
      </c>
      <c r="N746" s="4" t="s">
        <v>1772</v>
      </c>
    </row>
    <row r="747" spans="1:14" ht="51" x14ac:dyDescent="0.25">
      <c r="A747" s="4" t="s">
        <v>1773</v>
      </c>
      <c r="B747" s="4"/>
      <c r="C747" s="4" t="s">
        <v>18</v>
      </c>
      <c r="D747" s="4" t="s">
        <v>19</v>
      </c>
      <c r="E747" s="5">
        <v>38704</v>
      </c>
      <c r="F747" s="4" t="s">
        <v>28</v>
      </c>
      <c r="G747" s="4" t="s">
        <v>32</v>
      </c>
      <c r="H747" s="4" t="s">
        <v>22</v>
      </c>
      <c r="I747" s="4" t="s">
        <v>23</v>
      </c>
      <c r="J747" s="4" t="s">
        <v>620</v>
      </c>
      <c r="K747" s="4" t="s">
        <v>1738</v>
      </c>
      <c r="L747" s="6">
        <v>750</v>
      </c>
      <c r="M747" s="4" t="s">
        <v>26</v>
      </c>
      <c r="N747" s="4" t="s">
        <v>1774</v>
      </c>
    </row>
    <row r="748" spans="1:14" ht="76.5" x14ac:dyDescent="0.25">
      <c r="A748" s="4" t="s">
        <v>1775</v>
      </c>
      <c r="B748" s="4" t="s">
        <v>1776</v>
      </c>
      <c r="C748" s="4" t="s">
        <v>18</v>
      </c>
      <c r="D748" s="4" t="s">
        <v>19</v>
      </c>
      <c r="E748" s="5">
        <v>37994</v>
      </c>
      <c r="F748" s="4" t="s">
        <v>28</v>
      </c>
      <c r="G748" s="4" t="s">
        <v>41</v>
      </c>
      <c r="H748" s="4" t="s">
        <v>22</v>
      </c>
      <c r="I748" s="4" t="s">
        <v>23</v>
      </c>
      <c r="J748" s="4" t="s">
        <v>1777</v>
      </c>
      <c r="K748" s="4" t="s">
        <v>1778</v>
      </c>
      <c r="L748" s="6">
        <v>20</v>
      </c>
      <c r="M748" s="4" t="s">
        <v>26</v>
      </c>
      <c r="N748" s="4" t="s">
        <v>1779</v>
      </c>
    </row>
    <row r="749" spans="1:14" ht="51" x14ac:dyDescent="0.25">
      <c r="A749" s="4" t="s">
        <v>1780</v>
      </c>
      <c r="B749" s="4"/>
      <c r="C749" s="4" t="s">
        <v>18</v>
      </c>
      <c r="D749" s="4" t="s">
        <v>19</v>
      </c>
      <c r="E749" s="5">
        <v>38704</v>
      </c>
      <c r="F749" s="4" t="s">
        <v>28</v>
      </c>
      <c r="G749" s="4" t="s">
        <v>32</v>
      </c>
      <c r="H749" s="4" t="s">
        <v>22</v>
      </c>
      <c r="I749" s="4" t="s">
        <v>23</v>
      </c>
      <c r="J749" s="4" t="s">
        <v>620</v>
      </c>
      <c r="K749" s="4" t="s">
        <v>1738</v>
      </c>
      <c r="L749" s="6">
        <v>800</v>
      </c>
      <c r="M749" s="4" t="s">
        <v>26</v>
      </c>
      <c r="N749" s="4" t="s">
        <v>1781</v>
      </c>
    </row>
    <row r="750" spans="1:14" ht="51" x14ac:dyDescent="0.25">
      <c r="A750" s="4" t="s">
        <v>1782</v>
      </c>
      <c r="B750" s="4"/>
      <c r="C750" s="4" t="s">
        <v>18</v>
      </c>
      <c r="D750" s="4" t="s">
        <v>19</v>
      </c>
      <c r="E750" s="5">
        <v>38704</v>
      </c>
      <c r="F750" s="4" t="s">
        <v>28</v>
      </c>
      <c r="G750" s="4" t="s">
        <v>32</v>
      </c>
      <c r="H750" s="4" t="s">
        <v>22</v>
      </c>
      <c r="I750" s="4" t="s">
        <v>23</v>
      </c>
      <c r="J750" s="4" t="s">
        <v>620</v>
      </c>
      <c r="K750" s="4" t="s">
        <v>1738</v>
      </c>
      <c r="L750" s="6">
        <v>750</v>
      </c>
      <c r="M750" s="4" t="s">
        <v>26</v>
      </c>
      <c r="N750" s="4" t="s">
        <v>1397</v>
      </c>
    </row>
    <row r="751" spans="1:14" ht="51" x14ac:dyDescent="0.25">
      <c r="A751" s="4" t="s">
        <v>1783</v>
      </c>
      <c r="B751" s="4"/>
      <c r="C751" s="4" t="s">
        <v>18</v>
      </c>
      <c r="D751" s="4" t="s">
        <v>19</v>
      </c>
      <c r="E751" s="5">
        <v>38704</v>
      </c>
      <c r="F751" s="4" t="s">
        <v>28</v>
      </c>
      <c r="G751" s="4" t="s">
        <v>32</v>
      </c>
      <c r="H751" s="4" t="s">
        <v>22</v>
      </c>
      <c r="I751" s="4" t="s">
        <v>23</v>
      </c>
      <c r="J751" s="4" t="s">
        <v>620</v>
      </c>
      <c r="K751" s="4" t="s">
        <v>1738</v>
      </c>
      <c r="L751" s="6">
        <v>800</v>
      </c>
      <c r="M751" s="4" t="s">
        <v>26</v>
      </c>
      <c r="N751" s="4" t="s">
        <v>1784</v>
      </c>
    </row>
    <row r="752" spans="1:14" ht="51" x14ac:dyDescent="0.25">
      <c r="A752" s="4" t="s">
        <v>1785</v>
      </c>
      <c r="B752" s="4"/>
      <c r="C752" s="4" t="s">
        <v>18</v>
      </c>
      <c r="D752" s="4" t="s">
        <v>19</v>
      </c>
      <c r="E752" s="5">
        <v>38704</v>
      </c>
      <c r="F752" s="4" t="s">
        <v>28</v>
      </c>
      <c r="G752" s="4" t="s">
        <v>32</v>
      </c>
      <c r="H752" s="4" t="s">
        <v>22</v>
      </c>
      <c r="I752" s="4" t="s">
        <v>23</v>
      </c>
      <c r="J752" s="4" t="s">
        <v>620</v>
      </c>
      <c r="K752" s="4" t="s">
        <v>1738</v>
      </c>
      <c r="L752" s="6">
        <v>750</v>
      </c>
      <c r="M752" s="4" t="s">
        <v>26</v>
      </c>
      <c r="N752" s="4" t="s">
        <v>1786</v>
      </c>
    </row>
    <row r="753" spans="1:14" ht="51" x14ac:dyDescent="0.25">
      <c r="A753" s="4" t="s">
        <v>1787</v>
      </c>
      <c r="B753" s="4"/>
      <c r="C753" s="4" t="s">
        <v>18</v>
      </c>
      <c r="D753" s="4" t="s">
        <v>19</v>
      </c>
      <c r="E753" s="5">
        <v>38704</v>
      </c>
      <c r="F753" s="4" t="s">
        <v>28</v>
      </c>
      <c r="G753" s="4" t="s">
        <v>32</v>
      </c>
      <c r="H753" s="4" t="s">
        <v>22</v>
      </c>
      <c r="I753" s="4" t="s">
        <v>23</v>
      </c>
      <c r="J753" s="4" t="s">
        <v>620</v>
      </c>
      <c r="K753" s="4" t="s">
        <v>1738</v>
      </c>
      <c r="L753" s="6">
        <v>750</v>
      </c>
      <c r="M753" s="4" t="s">
        <v>26</v>
      </c>
      <c r="N753" s="4" t="s">
        <v>1788</v>
      </c>
    </row>
    <row r="754" spans="1:14" ht="51" x14ac:dyDescent="0.25">
      <c r="A754" s="4" t="s">
        <v>1789</v>
      </c>
      <c r="B754" s="4"/>
      <c r="C754" s="4" t="s">
        <v>18</v>
      </c>
      <c r="D754" s="4" t="s">
        <v>19</v>
      </c>
      <c r="E754" s="5">
        <v>38704</v>
      </c>
      <c r="F754" s="4" t="s">
        <v>28</v>
      </c>
      <c r="G754" s="4" t="s">
        <v>32</v>
      </c>
      <c r="H754" s="4" t="s">
        <v>22</v>
      </c>
      <c r="I754" s="4" t="s">
        <v>23</v>
      </c>
      <c r="J754" s="4" t="s">
        <v>620</v>
      </c>
      <c r="K754" s="4" t="s">
        <v>1738</v>
      </c>
      <c r="L754" s="6">
        <v>750</v>
      </c>
      <c r="M754" s="4" t="s">
        <v>26</v>
      </c>
      <c r="N754" s="4" t="s">
        <v>1790</v>
      </c>
    </row>
    <row r="755" spans="1:14" ht="51" x14ac:dyDescent="0.25">
      <c r="A755" s="4" t="s">
        <v>1791</v>
      </c>
      <c r="B755" s="4"/>
      <c r="C755" s="4" t="s">
        <v>18</v>
      </c>
      <c r="D755" s="4" t="s">
        <v>19</v>
      </c>
      <c r="E755" s="5">
        <v>38704</v>
      </c>
      <c r="F755" s="4" t="s">
        <v>28</v>
      </c>
      <c r="G755" s="4" t="s">
        <v>32</v>
      </c>
      <c r="H755" s="4" t="s">
        <v>22</v>
      </c>
      <c r="I755" s="4" t="s">
        <v>23</v>
      </c>
      <c r="J755" s="4" t="s">
        <v>620</v>
      </c>
      <c r="K755" s="4" t="s">
        <v>1738</v>
      </c>
      <c r="L755" s="6">
        <v>700</v>
      </c>
      <c r="M755" s="4" t="s">
        <v>26</v>
      </c>
      <c r="N755" s="4" t="s">
        <v>1792</v>
      </c>
    </row>
    <row r="756" spans="1:14" ht="51" x14ac:dyDescent="0.25">
      <c r="A756" s="4" t="s">
        <v>1793</v>
      </c>
      <c r="B756" s="4"/>
      <c r="C756" s="4" t="s">
        <v>18</v>
      </c>
      <c r="D756" s="4" t="s">
        <v>19</v>
      </c>
      <c r="E756" s="5">
        <v>38704</v>
      </c>
      <c r="F756" s="4" t="s">
        <v>28</v>
      </c>
      <c r="G756" s="4" t="s">
        <v>32</v>
      </c>
      <c r="H756" s="4" t="s">
        <v>22</v>
      </c>
      <c r="I756" s="4" t="s">
        <v>23</v>
      </c>
      <c r="J756" s="4" t="s">
        <v>620</v>
      </c>
      <c r="K756" s="4" t="s">
        <v>1738</v>
      </c>
      <c r="L756" s="6">
        <v>700</v>
      </c>
      <c r="M756" s="4" t="s">
        <v>26</v>
      </c>
      <c r="N756" s="4" t="s">
        <v>688</v>
      </c>
    </row>
    <row r="757" spans="1:14" ht="51" x14ac:dyDescent="0.25">
      <c r="A757" s="4" t="s">
        <v>1794</v>
      </c>
      <c r="B757" s="4"/>
      <c r="C757" s="4" t="s">
        <v>18</v>
      </c>
      <c r="D757" s="4" t="s">
        <v>19</v>
      </c>
      <c r="E757" s="5">
        <v>38704</v>
      </c>
      <c r="F757" s="4" t="s">
        <v>28</v>
      </c>
      <c r="G757" s="4" t="s">
        <v>32</v>
      </c>
      <c r="H757" s="4" t="s">
        <v>22</v>
      </c>
      <c r="I757" s="4" t="s">
        <v>23</v>
      </c>
      <c r="J757" s="4" t="s">
        <v>620</v>
      </c>
      <c r="K757" s="4" t="s">
        <v>1738</v>
      </c>
      <c r="L757" s="6">
        <v>715</v>
      </c>
      <c r="M757" s="4" t="s">
        <v>26</v>
      </c>
      <c r="N757" s="4" t="s">
        <v>1795</v>
      </c>
    </row>
    <row r="758" spans="1:14" ht="51" x14ac:dyDescent="0.25">
      <c r="A758" s="4" t="s">
        <v>1796</v>
      </c>
      <c r="B758" s="4"/>
      <c r="C758" s="4" t="s">
        <v>18</v>
      </c>
      <c r="D758" s="4" t="s">
        <v>19</v>
      </c>
      <c r="E758" s="5">
        <v>38704</v>
      </c>
      <c r="F758" s="4" t="s">
        <v>28</v>
      </c>
      <c r="G758" s="4" t="s">
        <v>32</v>
      </c>
      <c r="H758" s="4" t="s">
        <v>22</v>
      </c>
      <c r="I758" s="4" t="s">
        <v>23</v>
      </c>
      <c r="J758" s="4" t="s">
        <v>620</v>
      </c>
      <c r="K758" s="4" t="s">
        <v>1738</v>
      </c>
      <c r="L758" s="6">
        <v>800</v>
      </c>
      <c r="M758" s="4" t="s">
        <v>26</v>
      </c>
      <c r="N758" s="4" t="s">
        <v>1797</v>
      </c>
    </row>
    <row r="759" spans="1:14" ht="51" x14ac:dyDescent="0.25">
      <c r="A759" s="4" t="s">
        <v>1798</v>
      </c>
      <c r="B759" s="4"/>
      <c r="C759" s="4" t="s">
        <v>18</v>
      </c>
      <c r="D759" s="4" t="s">
        <v>19</v>
      </c>
      <c r="E759" s="5">
        <v>38704</v>
      </c>
      <c r="F759" s="4" t="s">
        <v>28</v>
      </c>
      <c r="G759" s="4" t="s">
        <v>32</v>
      </c>
      <c r="H759" s="4" t="s">
        <v>22</v>
      </c>
      <c r="I759" s="4" t="s">
        <v>23</v>
      </c>
      <c r="J759" s="4" t="s">
        <v>620</v>
      </c>
      <c r="K759" s="4" t="s">
        <v>1738</v>
      </c>
      <c r="L759" s="6">
        <v>800</v>
      </c>
      <c r="M759" s="4" t="s">
        <v>26</v>
      </c>
      <c r="N759" s="4" t="s">
        <v>959</v>
      </c>
    </row>
    <row r="760" spans="1:14" ht="51" x14ac:dyDescent="0.25">
      <c r="A760" s="4" t="s">
        <v>1799</v>
      </c>
      <c r="B760" s="4"/>
      <c r="C760" s="4" t="s">
        <v>18</v>
      </c>
      <c r="D760" s="4" t="s">
        <v>19</v>
      </c>
      <c r="E760" s="5">
        <v>38704</v>
      </c>
      <c r="F760" s="4" t="s">
        <v>28</v>
      </c>
      <c r="G760" s="4" t="s">
        <v>32</v>
      </c>
      <c r="H760" s="4" t="s">
        <v>22</v>
      </c>
      <c r="I760" s="4" t="s">
        <v>23</v>
      </c>
      <c r="J760" s="4" t="s">
        <v>620</v>
      </c>
      <c r="K760" s="4" t="s">
        <v>1738</v>
      </c>
      <c r="L760" s="6">
        <v>800</v>
      </c>
      <c r="M760" s="4" t="s">
        <v>26</v>
      </c>
      <c r="N760" s="4" t="s">
        <v>1800</v>
      </c>
    </row>
    <row r="761" spans="1:14" ht="51" x14ac:dyDescent="0.25">
      <c r="A761" s="4" t="s">
        <v>1801</v>
      </c>
      <c r="B761" s="4"/>
      <c r="C761" s="4" t="s">
        <v>18</v>
      </c>
      <c r="D761" s="4" t="s">
        <v>19</v>
      </c>
      <c r="E761" s="5">
        <v>38704</v>
      </c>
      <c r="F761" s="4" t="s">
        <v>28</v>
      </c>
      <c r="G761" s="4" t="s">
        <v>32</v>
      </c>
      <c r="H761" s="4" t="s">
        <v>22</v>
      </c>
      <c r="I761" s="4" t="s">
        <v>23</v>
      </c>
      <c r="J761" s="4" t="s">
        <v>620</v>
      </c>
      <c r="K761" s="4" t="s">
        <v>1738</v>
      </c>
      <c r="L761" s="6">
        <v>750</v>
      </c>
      <c r="M761" s="4" t="s">
        <v>26</v>
      </c>
      <c r="N761" s="4" t="s">
        <v>1802</v>
      </c>
    </row>
    <row r="762" spans="1:14" ht="51" x14ac:dyDescent="0.25">
      <c r="A762" s="4" t="s">
        <v>1803</v>
      </c>
      <c r="B762" s="4"/>
      <c r="C762" s="4" t="s">
        <v>18</v>
      </c>
      <c r="D762" s="4" t="s">
        <v>19</v>
      </c>
      <c r="E762" s="5">
        <v>38704</v>
      </c>
      <c r="F762" s="4" t="s">
        <v>28</v>
      </c>
      <c r="G762" s="4" t="s">
        <v>32</v>
      </c>
      <c r="H762" s="4" t="s">
        <v>22</v>
      </c>
      <c r="I762" s="4" t="s">
        <v>23</v>
      </c>
      <c r="J762" s="4" t="s">
        <v>620</v>
      </c>
      <c r="K762" s="4" t="s">
        <v>1738</v>
      </c>
      <c r="L762" s="6">
        <v>744</v>
      </c>
      <c r="M762" s="4" t="s">
        <v>26</v>
      </c>
      <c r="N762" s="4" t="s">
        <v>1056</v>
      </c>
    </row>
    <row r="763" spans="1:14" ht="51" x14ac:dyDescent="0.25">
      <c r="A763" s="4" t="s">
        <v>1804</v>
      </c>
      <c r="B763" s="4"/>
      <c r="C763" s="4" t="s">
        <v>18</v>
      </c>
      <c r="D763" s="4" t="s">
        <v>19</v>
      </c>
      <c r="E763" s="5">
        <v>38704</v>
      </c>
      <c r="F763" s="4" t="s">
        <v>28</v>
      </c>
      <c r="G763" s="4" t="s">
        <v>32</v>
      </c>
      <c r="H763" s="4" t="s">
        <v>22</v>
      </c>
      <c r="I763" s="4" t="s">
        <v>23</v>
      </c>
      <c r="J763" s="4" t="s">
        <v>620</v>
      </c>
      <c r="K763" s="4" t="s">
        <v>1738</v>
      </c>
      <c r="L763" s="6">
        <v>750</v>
      </c>
      <c r="M763" s="4" t="s">
        <v>26</v>
      </c>
      <c r="N763" s="4" t="s">
        <v>1805</v>
      </c>
    </row>
    <row r="764" spans="1:14" ht="51" x14ac:dyDescent="0.25">
      <c r="A764" s="4" t="s">
        <v>1806</v>
      </c>
      <c r="B764" s="4"/>
      <c r="C764" s="4" t="s">
        <v>18</v>
      </c>
      <c r="D764" s="4" t="s">
        <v>19</v>
      </c>
      <c r="E764" s="5">
        <v>38704</v>
      </c>
      <c r="F764" s="4" t="s">
        <v>28</v>
      </c>
      <c r="G764" s="4" t="s">
        <v>32</v>
      </c>
      <c r="H764" s="4" t="s">
        <v>22</v>
      </c>
      <c r="I764" s="4" t="s">
        <v>23</v>
      </c>
      <c r="J764" s="4" t="s">
        <v>620</v>
      </c>
      <c r="K764" s="4" t="s">
        <v>1738</v>
      </c>
      <c r="L764" s="6">
        <v>1054</v>
      </c>
      <c r="M764" s="4" t="s">
        <v>26</v>
      </c>
      <c r="N764" s="4" t="s">
        <v>1807</v>
      </c>
    </row>
    <row r="765" spans="1:14" ht="51" x14ac:dyDescent="0.25">
      <c r="A765" s="4" t="s">
        <v>1808</v>
      </c>
      <c r="B765" s="4"/>
      <c r="C765" s="4" t="s">
        <v>18</v>
      </c>
      <c r="D765" s="4" t="s">
        <v>19</v>
      </c>
      <c r="E765" s="5">
        <v>38704</v>
      </c>
      <c r="F765" s="4" t="s">
        <v>28</v>
      </c>
      <c r="G765" s="4" t="s">
        <v>32</v>
      </c>
      <c r="H765" s="4" t="s">
        <v>22</v>
      </c>
      <c r="I765" s="4" t="s">
        <v>23</v>
      </c>
      <c r="J765" s="4" t="s">
        <v>620</v>
      </c>
      <c r="K765" s="4" t="s">
        <v>1738</v>
      </c>
      <c r="L765" s="6">
        <v>800</v>
      </c>
      <c r="M765" s="4" t="s">
        <v>26</v>
      </c>
      <c r="N765" s="4" t="s">
        <v>1809</v>
      </c>
    </row>
    <row r="766" spans="1:14" ht="51" x14ac:dyDescent="0.25">
      <c r="A766" s="4" t="s">
        <v>1810</v>
      </c>
      <c r="B766" s="4" t="s">
        <v>1141</v>
      </c>
      <c r="C766" s="4" t="s">
        <v>18</v>
      </c>
      <c r="D766" s="4" t="s">
        <v>19</v>
      </c>
      <c r="E766" s="5">
        <v>37874</v>
      </c>
      <c r="F766" s="4" t="s">
        <v>28</v>
      </c>
      <c r="G766" s="4" t="s">
        <v>41</v>
      </c>
      <c r="H766" s="4" t="s">
        <v>22</v>
      </c>
      <c r="I766" s="4" t="s">
        <v>23</v>
      </c>
      <c r="J766" s="4" t="s">
        <v>1811</v>
      </c>
      <c r="K766" s="4" t="s">
        <v>1812</v>
      </c>
      <c r="L766" s="6">
        <v>9</v>
      </c>
      <c r="M766" s="4" t="s">
        <v>26</v>
      </c>
      <c r="N766" s="4" t="s">
        <v>1813</v>
      </c>
    </row>
    <row r="767" spans="1:14" ht="51" x14ac:dyDescent="0.25">
      <c r="A767" s="4" t="s">
        <v>1814</v>
      </c>
      <c r="B767" s="4"/>
      <c r="C767" s="4" t="s">
        <v>18</v>
      </c>
      <c r="D767" s="4" t="s">
        <v>19</v>
      </c>
      <c r="E767" s="5">
        <v>38704</v>
      </c>
      <c r="F767" s="4" t="s">
        <v>28</v>
      </c>
      <c r="G767" s="4" t="s">
        <v>32</v>
      </c>
      <c r="H767" s="4" t="s">
        <v>22</v>
      </c>
      <c r="I767" s="4" t="s">
        <v>23</v>
      </c>
      <c r="J767" s="4" t="s">
        <v>620</v>
      </c>
      <c r="K767" s="4" t="s">
        <v>1738</v>
      </c>
      <c r="L767" s="6">
        <v>800</v>
      </c>
      <c r="M767" s="4" t="s">
        <v>26</v>
      </c>
      <c r="N767" s="4" t="s">
        <v>1815</v>
      </c>
    </row>
    <row r="768" spans="1:14" ht="51" x14ac:dyDescent="0.25">
      <c r="A768" s="4" t="s">
        <v>1816</v>
      </c>
      <c r="B768" s="4"/>
      <c r="C768" s="4" t="s">
        <v>18</v>
      </c>
      <c r="D768" s="4" t="s">
        <v>19</v>
      </c>
      <c r="E768" s="5">
        <v>38704</v>
      </c>
      <c r="F768" s="4" t="s">
        <v>28</v>
      </c>
      <c r="G768" s="4" t="s">
        <v>32</v>
      </c>
      <c r="H768" s="4" t="s">
        <v>22</v>
      </c>
      <c r="I768" s="4" t="s">
        <v>23</v>
      </c>
      <c r="J768" s="4" t="s">
        <v>620</v>
      </c>
      <c r="K768" s="4" t="s">
        <v>1738</v>
      </c>
      <c r="L768" s="6">
        <v>828</v>
      </c>
      <c r="M768" s="4" t="s">
        <v>26</v>
      </c>
      <c r="N768" s="4" t="s">
        <v>1817</v>
      </c>
    </row>
    <row r="769" spans="1:14" ht="51" x14ac:dyDescent="0.25">
      <c r="A769" s="4" t="s">
        <v>1818</v>
      </c>
      <c r="B769" s="4"/>
      <c r="C769" s="4" t="s">
        <v>18</v>
      </c>
      <c r="D769" s="4" t="s">
        <v>19</v>
      </c>
      <c r="E769" s="5">
        <v>38704</v>
      </c>
      <c r="F769" s="4" t="s">
        <v>28</v>
      </c>
      <c r="G769" s="4" t="s">
        <v>32</v>
      </c>
      <c r="H769" s="4" t="s">
        <v>22</v>
      </c>
      <c r="I769" s="4" t="s">
        <v>23</v>
      </c>
      <c r="J769" s="4" t="s">
        <v>620</v>
      </c>
      <c r="K769" s="4" t="s">
        <v>1738</v>
      </c>
      <c r="L769" s="6">
        <v>800</v>
      </c>
      <c r="M769" s="4" t="s">
        <v>26</v>
      </c>
      <c r="N769" s="4" t="s">
        <v>1819</v>
      </c>
    </row>
    <row r="770" spans="1:14" ht="51" x14ac:dyDescent="0.25">
      <c r="A770" s="4" t="s">
        <v>1820</v>
      </c>
      <c r="B770" s="4"/>
      <c r="C770" s="4" t="s">
        <v>18</v>
      </c>
      <c r="D770" s="4" t="s">
        <v>19</v>
      </c>
      <c r="E770" s="5">
        <v>38704</v>
      </c>
      <c r="F770" s="4" t="s">
        <v>28</v>
      </c>
      <c r="G770" s="4" t="s">
        <v>32</v>
      </c>
      <c r="H770" s="4" t="s">
        <v>22</v>
      </c>
      <c r="I770" s="4" t="s">
        <v>23</v>
      </c>
      <c r="J770" s="4" t="s">
        <v>620</v>
      </c>
      <c r="K770" s="4" t="s">
        <v>1738</v>
      </c>
      <c r="L770" s="6">
        <v>884</v>
      </c>
      <c r="M770" s="4" t="s">
        <v>26</v>
      </c>
      <c r="N770" s="4" t="s">
        <v>1821</v>
      </c>
    </row>
    <row r="771" spans="1:14" ht="51" x14ac:dyDescent="0.25">
      <c r="A771" s="4" t="s">
        <v>1822</v>
      </c>
      <c r="B771" s="4"/>
      <c r="C771" s="4" t="s">
        <v>18</v>
      </c>
      <c r="D771" s="4" t="s">
        <v>19</v>
      </c>
      <c r="E771" s="5">
        <v>38704</v>
      </c>
      <c r="F771" s="4" t="s">
        <v>28</v>
      </c>
      <c r="G771" s="4" t="s">
        <v>32</v>
      </c>
      <c r="H771" s="4" t="s">
        <v>22</v>
      </c>
      <c r="I771" s="4" t="s">
        <v>23</v>
      </c>
      <c r="J771" s="4" t="s">
        <v>620</v>
      </c>
      <c r="K771" s="4" t="s">
        <v>1738</v>
      </c>
      <c r="L771" s="6">
        <v>750</v>
      </c>
      <c r="M771" s="4" t="s">
        <v>26</v>
      </c>
      <c r="N771" s="4" t="s">
        <v>1823</v>
      </c>
    </row>
    <row r="772" spans="1:14" ht="51" x14ac:dyDescent="0.25">
      <c r="A772" s="4" t="s">
        <v>1824</v>
      </c>
      <c r="B772" s="4"/>
      <c r="C772" s="4" t="s">
        <v>18</v>
      </c>
      <c r="D772" s="4" t="s">
        <v>19</v>
      </c>
      <c r="E772" s="5">
        <v>38704</v>
      </c>
      <c r="F772" s="4" t="s">
        <v>28</v>
      </c>
      <c r="G772" s="4" t="s">
        <v>32</v>
      </c>
      <c r="H772" s="4" t="s">
        <v>22</v>
      </c>
      <c r="I772" s="4" t="s">
        <v>23</v>
      </c>
      <c r="J772" s="4" t="s">
        <v>620</v>
      </c>
      <c r="K772" s="4" t="s">
        <v>1738</v>
      </c>
      <c r="L772" s="6">
        <v>800</v>
      </c>
      <c r="M772" s="4" t="s">
        <v>26</v>
      </c>
      <c r="N772" s="4" t="s">
        <v>1825</v>
      </c>
    </row>
    <row r="773" spans="1:14" ht="51" x14ac:dyDescent="0.25">
      <c r="A773" s="4" t="s">
        <v>1826</v>
      </c>
      <c r="B773" s="4"/>
      <c r="C773" s="4" t="s">
        <v>18</v>
      </c>
      <c r="D773" s="4" t="s">
        <v>19</v>
      </c>
      <c r="E773" s="5">
        <v>38704</v>
      </c>
      <c r="F773" s="4" t="s">
        <v>28</v>
      </c>
      <c r="G773" s="4" t="s">
        <v>32</v>
      </c>
      <c r="H773" s="4" t="s">
        <v>22</v>
      </c>
      <c r="I773" s="4" t="s">
        <v>23</v>
      </c>
      <c r="J773" s="4" t="s">
        <v>620</v>
      </c>
      <c r="K773" s="4" t="s">
        <v>1738</v>
      </c>
      <c r="L773" s="6">
        <v>1100</v>
      </c>
      <c r="M773" s="4" t="s">
        <v>26</v>
      </c>
      <c r="N773" s="4" t="s">
        <v>1827</v>
      </c>
    </row>
    <row r="774" spans="1:14" ht="51" x14ac:dyDescent="0.25">
      <c r="A774" s="4" t="s">
        <v>1828</v>
      </c>
      <c r="B774" s="4"/>
      <c r="C774" s="4" t="s">
        <v>18</v>
      </c>
      <c r="D774" s="4" t="s">
        <v>19</v>
      </c>
      <c r="E774" s="5">
        <v>38704</v>
      </c>
      <c r="F774" s="4" t="s">
        <v>28</v>
      </c>
      <c r="G774" s="4" t="s">
        <v>32</v>
      </c>
      <c r="H774" s="4" t="s">
        <v>22</v>
      </c>
      <c r="I774" s="4" t="s">
        <v>23</v>
      </c>
      <c r="J774" s="4" t="s">
        <v>620</v>
      </c>
      <c r="K774" s="4" t="s">
        <v>1738</v>
      </c>
      <c r="L774" s="6">
        <v>800</v>
      </c>
      <c r="M774" s="4" t="s">
        <v>26</v>
      </c>
      <c r="N774" s="4" t="s">
        <v>1829</v>
      </c>
    </row>
    <row r="775" spans="1:14" ht="51" x14ac:dyDescent="0.25">
      <c r="A775" s="4" t="s">
        <v>1830</v>
      </c>
      <c r="B775" s="4"/>
      <c r="C775" s="4" t="s">
        <v>18</v>
      </c>
      <c r="D775" s="4" t="s">
        <v>19</v>
      </c>
      <c r="E775" s="5">
        <v>38704</v>
      </c>
      <c r="F775" s="4" t="s">
        <v>28</v>
      </c>
      <c r="G775" s="4" t="s">
        <v>32</v>
      </c>
      <c r="H775" s="4" t="s">
        <v>22</v>
      </c>
      <c r="I775" s="4" t="s">
        <v>23</v>
      </c>
      <c r="J775" s="4" t="s">
        <v>620</v>
      </c>
      <c r="K775" s="4" t="s">
        <v>1738</v>
      </c>
      <c r="L775" s="6">
        <v>800</v>
      </c>
      <c r="M775" s="4" t="s">
        <v>26</v>
      </c>
      <c r="N775" s="4" t="s">
        <v>1831</v>
      </c>
    </row>
    <row r="776" spans="1:14" ht="51" x14ac:dyDescent="0.25">
      <c r="A776" s="4" t="s">
        <v>1832</v>
      </c>
      <c r="B776" s="4"/>
      <c r="C776" s="4" t="s">
        <v>18</v>
      </c>
      <c r="D776" s="4" t="s">
        <v>19</v>
      </c>
      <c r="E776" s="5">
        <v>38704</v>
      </c>
      <c r="F776" s="4" t="s">
        <v>28</v>
      </c>
      <c r="G776" s="4" t="s">
        <v>32</v>
      </c>
      <c r="H776" s="4" t="s">
        <v>22</v>
      </c>
      <c r="I776" s="4" t="s">
        <v>23</v>
      </c>
      <c r="J776" s="4" t="s">
        <v>620</v>
      </c>
      <c r="K776" s="4" t="s">
        <v>1738</v>
      </c>
      <c r="L776" s="6">
        <v>731</v>
      </c>
      <c r="M776" s="4" t="s">
        <v>26</v>
      </c>
      <c r="N776" s="4" t="s">
        <v>1833</v>
      </c>
    </row>
    <row r="777" spans="1:14" ht="76.5" x14ac:dyDescent="0.25">
      <c r="A777" s="4" t="s">
        <v>1834</v>
      </c>
      <c r="B777" s="4"/>
      <c r="C777" s="4" t="s">
        <v>18</v>
      </c>
      <c r="D777" s="4" t="s">
        <v>19</v>
      </c>
      <c r="E777" s="5">
        <v>38704</v>
      </c>
      <c r="F777" s="4" t="s">
        <v>20</v>
      </c>
      <c r="G777" s="4" t="s">
        <v>32</v>
      </c>
      <c r="H777" s="4" t="s">
        <v>22</v>
      </c>
      <c r="I777" s="4" t="s">
        <v>23</v>
      </c>
      <c r="J777" s="4" t="s">
        <v>33</v>
      </c>
      <c r="K777" s="4" t="s">
        <v>1835</v>
      </c>
      <c r="L777" s="6">
        <v>700</v>
      </c>
      <c r="M777" s="4" t="s">
        <v>26</v>
      </c>
      <c r="N777" s="4" t="s">
        <v>1836</v>
      </c>
    </row>
    <row r="778" spans="1:14" ht="76.5" x14ac:dyDescent="0.25">
      <c r="A778" s="4" t="s">
        <v>1837</v>
      </c>
      <c r="B778" s="4"/>
      <c r="C778" s="4" t="s">
        <v>18</v>
      </c>
      <c r="D778" s="4" t="s">
        <v>19</v>
      </c>
      <c r="E778" s="5">
        <v>38704</v>
      </c>
      <c r="F778" s="4" t="s">
        <v>20</v>
      </c>
      <c r="G778" s="4" t="s">
        <v>32</v>
      </c>
      <c r="H778" s="4" t="s">
        <v>22</v>
      </c>
      <c r="I778" s="4" t="s">
        <v>23</v>
      </c>
      <c r="J778" s="4" t="s">
        <v>33</v>
      </c>
      <c r="K778" s="4" t="s">
        <v>1835</v>
      </c>
      <c r="L778" s="6">
        <v>600</v>
      </c>
      <c r="M778" s="4" t="s">
        <v>26</v>
      </c>
      <c r="N778" s="4" t="s">
        <v>1838</v>
      </c>
    </row>
    <row r="779" spans="1:14" ht="76.5" x14ac:dyDescent="0.25">
      <c r="A779" s="4" t="s">
        <v>1839</v>
      </c>
      <c r="B779" s="4"/>
      <c r="C779" s="4" t="s">
        <v>18</v>
      </c>
      <c r="D779" s="4" t="s">
        <v>19</v>
      </c>
      <c r="E779" s="5">
        <v>38704</v>
      </c>
      <c r="F779" s="4" t="s">
        <v>20</v>
      </c>
      <c r="G779" s="4" t="s">
        <v>32</v>
      </c>
      <c r="H779" s="4" t="s">
        <v>22</v>
      </c>
      <c r="I779" s="4" t="s">
        <v>23</v>
      </c>
      <c r="J779" s="4" t="s">
        <v>33</v>
      </c>
      <c r="K779" s="4" t="s">
        <v>1835</v>
      </c>
      <c r="L779" s="6">
        <v>820</v>
      </c>
      <c r="M779" s="4" t="s">
        <v>26</v>
      </c>
      <c r="N779" s="4" t="s">
        <v>1840</v>
      </c>
    </row>
    <row r="780" spans="1:14" ht="76.5" x14ac:dyDescent="0.25">
      <c r="A780" s="4" t="s">
        <v>1841</v>
      </c>
      <c r="B780" s="4"/>
      <c r="C780" s="4" t="s">
        <v>18</v>
      </c>
      <c r="D780" s="4" t="s">
        <v>19</v>
      </c>
      <c r="E780" s="5">
        <v>38704</v>
      </c>
      <c r="F780" s="4" t="s">
        <v>20</v>
      </c>
      <c r="G780" s="4" t="s">
        <v>32</v>
      </c>
      <c r="H780" s="4" t="s">
        <v>22</v>
      </c>
      <c r="I780" s="4" t="s">
        <v>23</v>
      </c>
      <c r="J780" s="4" t="s">
        <v>33</v>
      </c>
      <c r="K780" s="4" t="s">
        <v>1835</v>
      </c>
      <c r="L780" s="6">
        <v>600</v>
      </c>
      <c r="M780" s="4" t="s">
        <v>26</v>
      </c>
      <c r="N780" s="4" t="s">
        <v>1842</v>
      </c>
    </row>
    <row r="781" spans="1:14" ht="76.5" x14ac:dyDescent="0.25">
      <c r="A781" s="4" t="s">
        <v>1843</v>
      </c>
      <c r="B781" s="4"/>
      <c r="C781" s="4" t="s">
        <v>18</v>
      </c>
      <c r="D781" s="4" t="s">
        <v>19</v>
      </c>
      <c r="E781" s="5">
        <v>38704</v>
      </c>
      <c r="F781" s="4" t="s">
        <v>20</v>
      </c>
      <c r="G781" s="4" t="s">
        <v>32</v>
      </c>
      <c r="H781" s="4" t="s">
        <v>22</v>
      </c>
      <c r="I781" s="4" t="s">
        <v>23</v>
      </c>
      <c r="J781" s="4" t="s">
        <v>33</v>
      </c>
      <c r="K781" s="4" t="s">
        <v>1835</v>
      </c>
      <c r="L781" s="6">
        <v>616</v>
      </c>
      <c r="M781" s="4" t="s">
        <v>26</v>
      </c>
      <c r="N781" s="4" t="s">
        <v>1844</v>
      </c>
    </row>
    <row r="782" spans="1:14" ht="76.5" x14ac:dyDescent="0.25">
      <c r="A782" s="4" t="s">
        <v>1845</v>
      </c>
      <c r="B782" s="4"/>
      <c r="C782" s="4" t="s">
        <v>18</v>
      </c>
      <c r="D782" s="4" t="s">
        <v>19</v>
      </c>
      <c r="E782" s="5">
        <v>38704</v>
      </c>
      <c r="F782" s="4" t="s">
        <v>20</v>
      </c>
      <c r="G782" s="4" t="s">
        <v>32</v>
      </c>
      <c r="H782" s="4" t="s">
        <v>22</v>
      </c>
      <c r="I782" s="4" t="s">
        <v>23</v>
      </c>
      <c r="J782" s="4" t="s">
        <v>33</v>
      </c>
      <c r="K782" s="4" t="s">
        <v>1835</v>
      </c>
      <c r="L782" s="6">
        <v>600</v>
      </c>
      <c r="M782" s="4" t="s">
        <v>26</v>
      </c>
      <c r="N782" s="4" t="s">
        <v>1846</v>
      </c>
    </row>
    <row r="783" spans="1:14" ht="76.5" x14ac:dyDescent="0.25">
      <c r="A783" s="4" t="s">
        <v>1847</v>
      </c>
      <c r="B783" s="4"/>
      <c r="C783" s="4" t="s">
        <v>18</v>
      </c>
      <c r="D783" s="4" t="s">
        <v>19</v>
      </c>
      <c r="E783" s="5">
        <v>38704</v>
      </c>
      <c r="F783" s="4" t="s">
        <v>20</v>
      </c>
      <c r="G783" s="4" t="s">
        <v>32</v>
      </c>
      <c r="H783" s="4" t="s">
        <v>22</v>
      </c>
      <c r="I783" s="4" t="s">
        <v>23</v>
      </c>
      <c r="J783" s="4" t="s">
        <v>33</v>
      </c>
      <c r="K783" s="4" t="s">
        <v>1835</v>
      </c>
      <c r="L783" s="6">
        <v>600</v>
      </c>
      <c r="M783" s="4" t="s">
        <v>26</v>
      </c>
      <c r="N783" s="4" t="s">
        <v>1848</v>
      </c>
    </row>
    <row r="784" spans="1:14" ht="76.5" x14ac:dyDescent="0.25">
      <c r="A784" s="4" t="s">
        <v>1849</v>
      </c>
      <c r="B784" s="4"/>
      <c r="C784" s="4" t="s">
        <v>18</v>
      </c>
      <c r="D784" s="4" t="s">
        <v>19</v>
      </c>
      <c r="E784" s="5">
        <v>38704</v>
      </c>
      <c r="F784" s="4" t="s">
        <v>20</v>
      </c>
      <c r="G784" s="4" t="s">
        <v>32</v>
      </c>
      <c r="H784" s="4" t="s">
        <v>22</v>
      </c>
      <c r="I784" s="4" t="s">
        <v>23</v>
      </c>
      <c r="J784" s="4" t="s">
        <v>33</v>
      </c>
      <c r="K784" s="4" t="s">
        <v>1835</v>
      </c>
      <c r="L784" s="6">
        <v>600</v>
      </c>
      <c r="M784" s="4" t="s">
        <v>26</v>
      </c>
      <c r="N784" s="4" t="s">
        <v>1850</v>
      </c>
    </row>
    <row r="785" spans="1:14" ht="76.5" x14ac:dyDescent="0.25">
      <c r="A785" s="4" t="s">
        <v>1851</v>
      </c>
      <c r="B785" s="4"/>
      <c r="C785" s="4" t="s">
        <v>18</v>
      </c>
      <c r="D785" s="4" t="s">
        <v>19</v>
      </c>
      <c r="E785" s="5">
        <v>38704</v>
      </c>
      <c r="F785" s="4" t="s">
        <v>20</v>
      </c>
      <c r="G785" s="4" t="s">
        <v>32</v>
      </c>
      <c r="H785" s="4" t="s">
        <v>22</v>
      </c>
      <c r="I785" s="4" t="s">
        <v>23</v>
      </c>
      <c r="J785" s="4" t="s">
        <v>33</v>
      </c>
      <c r="K785" s="4" t="s">
        <v>1835</v>
      </c>
      <c r="L785" s="6">
        <v>600</v>
      </c>
      <c r="M785" s="4" t="s">
        <v>26</v>
      </c>
      <c r="N785" s="4" t="s">
        <v>1852</v>
      </c>
    </row>
    <row r="786" spans="1:14" ht="76.5" x14ac:dyDescent="0.25">
      <c r="A786" s="4" t="s">
        <v>1853</v>
      </c>
      <c r="B786" s="4"/>
      <c r="C786" s="4" t="s">
        <v>18</v>
      </c>
      <c r="D786" s="4" t="s">
        <v>19</v>
      </c>
      <c r="E786" s="5">
        <v>38704</v>
      </c>
      <c r="F786" s="4" t="s">
        <v>20</v>
      </c>
      <c r="G786" s="4" t="s">
        <v>32</v>
      </c>
      <c r="H786" s="4" t="s">
        <v>22</v>
      </c>
      <c r="I786" s="4" t="s">
        <v>23</v>
      </c>
      <c r="J786" s="4" t="s">
        <v>33</v>
      </c>
      <c r="K786" s="4" t="s">
        <v>1835</v>
      </c>
      <c r="L786" s="6">
        <v>651</v>
      </c>
      <c r="M786" s="4" t="s">
        <v>26</v>
      </c>
      <c r="N786" s="4" t="s">
        <v>1854</v>
      </c>
    </row>
    <row r="787" spans="1:14" ht="76.5" x14ac:dyDescent="0.25">
      <c r="A787" s="4" t="s">
        <v>1855</v>
      </c>
      <c r="B787" s="4"/>
      <c r="C787" s="4" t="s">
        <v>18</v>
      </c>
      <c r="D787" s="4" t="s">
        <v>19</v>
      </c>
      <c r="E787" s="5">
        <v>38704</v>
      </c>
      <c r="F787" s="4" t="s">
        <v>20</v>
      </c>
      <c r="G787" s="4" t="s">
        <v>32</v>
      </c>
      <c r="H787" s="4" t="s">
        <v>22</v>
      </c>
      <c r="I787" s="4" t="s">
        <v>23</v>
      </c>
      <c r="J787" s="4" t="s">
        <v>33</v>
      </c>
      <c r="K787" s="4" t="s">
        <v>1835</v>
      </c>
      <c r="L787" s="6">
        <v>800</v>
      </c>
      <c r="M787" s="4" t="s">
        <v>26</v>
      </c>
      <c r="N787" s="4" t="s">
        <v>1856</v>
      </c>
    </row>
    <row r="788" spans="1:14" ht="76.5" x14ac:dyDescent="0.25">
      <c r="A788" s="4" t="s">
        <v>1857</v>
      </c>
      <c r="B788" s="4"/>
      <c r="C788" s="4" t="s">
        <v>18</v>
      </c>
      <c r="D788" s="4" t="s">
        <v>19</v>
      </c>
      <c r="E788" s="5">
        <v>38704</v>
      </c>
      <c r="F788" s="4" t="s">
        <v>20</v>
      </c>
      <c r="G788" s="4" t="s">
        <v>32</v>
      </c>
      <c r="H788" s="4" t="s">
        <v>22</v>
      </c>
      <c r="I788" s="4" t="s">
        <v>23</v>
      </c>
      <c r="J788" s="4" t="s">
        <v>33</v>
      </c>
      <c r="K788" s="4" t="s">
        <v>1835</v>
      </c>
      <c r="L788" s="6">
        <v>600</v>
      </c>
      <c r="M788" s="4" t="s">
        <v>26</v>
      </c>
      <c r="N788" s="4" t="s">
        <v>317</v>
      </c>
    </row>
    <row r="789" spans="1:14" ht="76.5" x14ac:dyDescent="0.25">
      <c r="A789" s="4" t="s">
        <v>1858</v>
      </c>
      <c r="B789" s="4"/>
      <c r="C789" s="4" t="s">
        <v>18</v>
      </c>
      <c r="D789" s="4" t="s">
        <v>19</v>
      </c>
      <c r="E789" s="5">
        <v>38704</v>
      </c>
      <c r="F789" s="4" t="s">
        <v>20</v>
      </c>
      <c r="G789" s="4" t="s">
        <v>32</v>
      </c>
      <c r="H789" s="4" t="s">
        <v>22</v>
      </c>
      <c r="I789" s="4" t="s">
        <v>23</v>
      </c>
      <c r="J789" s="4" t="s">
        <v>33</v>
      </c>
      <c r="K789" s="4" t="s">
        <v>1835</v>
      </c>
      <c r="L789" s="6">
        <v>600</v>
      </c>
      <c r="M789" s="4" t="s">
        <v>26</v>
      </c>
      <c r="N789" s="4" t="s">
        <v>1859</v>
      </c>
    </row>
    <row r="790" spans="1:14" ht="76.5" x14ac:dyDescent="0.25">
      <c r="A790" s="4" t="s">
        <v>1860</v>
      </c>
      <c r="B790" s="4"/>
      <c r="C790" s="4" t="s">
        <v>18</v>
      </c>
      <c r="D790" s="4" t="s">
        <v>19</v>
      </c>
      <c r="E790" s="5">
        <v>38704</v>
      </c>
      <c r="F790" s="4" t="s">
        <v>20</v>
      </c>
      <c r="G790" s="4" t="s">
        <v>32</v>
      </c>
      <c r="H790" s="4" t="s">
        <v>22</v>
      </c>
      <c r="I790" s="4" t="s">
        <v>23</v>
      </c>
      <c r="J790" s="4" t="s">
        <v>33</v>
      </c>
      <c r="K790" s="4" t="s">
        <v>1835</v>
      </c>
      <c r="L790" s="6">
        <v>1000</v>
      </c>
      <c r="M790" s="4" t="s">
        <v>26</v>
      </c>
      <c r="N790" s="4" t="s">
        <v>1861</v>
      </c>
    </row>
    <row r="791" spans="1:14" ht="76.5" x14ac:dyDescent="0.25">
      <c r="A791" s="4" t="s">
        <v>1862</v>
      </c>
      <c r="B791" s="4"/>
      <c r="C791" s="4" t="s">
        <v>18</v>
      </c>
      <c r="D791" s="4" t="s">
        <v>19</v>
      </c>
      <c r="E791" s="5">
        <v>38704</v>
      </c>
      <c r="F791" s="4" t="s">
        <v>20</v>
      </c>
      <c r="G791" s="4" t="s">
        <v>32</v>
      </c>
      <c r="H791" s="4" t="s">
        <v>22</v>
      </c>
      <c r="I791" s="4" t="s">
        <v>23</v>
      </c>
      <c r="J791" s="4" t="s">
        <v>33</v>
      </c>
      <c r="K791" s="4" t="s">
        <v>1835</v>
      </c>
      <c r="L791" s="6">
        <v>600</v>
      </c>
      <c r="M791" s="4" t="s">
        <v>26</v>
      </c>
      <c r="N791" s="4" t="s">
        <v>1863</v>
      </c>
    </row>
    <row r="792" spans="1:14" ht="76.5" x14ac:dyDescent="0.25">
      <c r="A792" s="4" t="s">
        <v>1864</v>
      </c>
      <c r="B792" s="4"/>
      <c r="C792" s="4" t="s">
        <v>18</v>
      </c>
      <c r="D792" s="4" t="s">
        <v>19</v>
      </c>
      <c r="E792" s="5">
        <v>38704</v>
      </c>
      <c r="F792" s="4" t="s">
        <v>20</v>
      </c>
      <c r="G792" s="4" t="s">
        <v>32</v>
      </c>
      <c r="H792" s="4" t="s">
        <v>22</v>
      </c>
      <c r="I792" s="4" t="s">
        <v>23</v>
      </c>
      <c r="J792" s="4" t="s">
        <v>33</v>
      </c>
      <c r="K792" s="4" t="s">
        <v>1835</v>
      </c>
      <c r="L792" s="6">
        <v>600</v>
      </c>
      <c r="M792" s="4" t="s">
        <v>26</v>
      </c>
      <c r="N792" s="4" t="s">
        <v>1865</v>
      </c>
    </row>
    <row r="793" spans="1:14" ht="76.5" x14ac:dyDescent="0.25">
      <c r="A793" s="4" t="s">
        <v>1866</v>
      </c>
      <c r="B793" s="4"/>
      <c r="C793" s="4" t="s">
        <v>18</v>
      </c>
      <c r="D793" s="4" t="s">
        <v>19</v>
      </c>
      <c r="E793" s="5">
        <v>38704</v>
      </c>
      <c r="F793" s="4" t="s">
        <v>20</v>
      </c>
      <c r="G793" s="4" t="s">
        <v>32</v>
      </c>
      <c r="H793" s="4" t="s">
        <v>22</v>
      </c>
      <c r="I793" s="4" t="s">
        <v>23</v>
      </c>
      <c r="J793" s="4" t="s">
        <v>33</v>
      </c>
      <c r="K793" s="4" t="s">
        <v>1835</v>
      </c>
      <c r="L793" s="6">
        <v>600</v>
      </c>
      <c r="M793" s="4" t="s">
        <v>26</v>
      </c>
      <c r="N793" s="4" t="s">
        <v>1867</v>
      </c>
    </row>
    <row r="794" spans="1:14" ht="76.5" x14ac:dyDescent="0.25">
      <c r="A794" s="4" t="s">
        <v>1868</v>
      </c>
      <c r="B794" s="4"/>
      <c r="C794" s="4" t="s">
        <v>18</v>
      </c>
      <c r="D794" s="4" t="s">
        <v>19</v>
      </c>
      <c r="E794" s="5">
        <v>38704</v>
      </c>
      <c r="F794" s="4" t="s">
        <v>20</v>
      </c>
      <c r="G794" s="4" t="s">
        <v>32</v>
      </c>
      <c r="H794" s="4" t="s">
        <v>22</v>
      </c>
      <c r="I794" s="4" t="s">
        <v>23</v>
      </c>
      <c r="J794" s="4" t="s">
        <v>33</v>
      </c>
      <c r="K794" s="4" t="s">
        <v>1835</v>
      </c>
      <c r="L794" s="6">
        <v>600</v>
      </c>
      <c r="M794" s="4" t="s">
        <v>26</v>
      </c>
      <c r="N794" s="4" t="s">
        <v>1869</v>
      </c>
    </row>
    <row r="795" spans="1:14" ht="76.5" x14ac:dyDescent="0.25">
      <c r="A795" s="4" t="s">
        <v>1870</v>
      </c>
      <c r="B795" s="4"/>
      <c r="C795" s="4" t="s">
        <v>18</v>
      </c>
      <c r="D795" s="4" t="s">
        <v>19</v>
      </c>
      <c r="E795" s="5">
        <v>38704</v>
      </c>
      <c r="F795" s="4" t="s">
        <v>20</v>
      </c>
      <c r="G795" s="4" t="s">
        <v>32</v>
      </c>
      <c r="H795" s="4" t="s">
        <v>22</v>
      </c>
      <c r="I795" s="4" t="s">
        <v>23</v>
      </c>
      <c r="J795" s="4" t="s">
        <v>33</v>
      </c>
      <c r="K795" s="4" t="s">
        <v>1835</v>
      </c>
      <c r="L795" s="6">
        <v>600</v>
      </c>
      <c r="M795" s="4" t="s">
        <v>26</v>
      </c>
      <c r="N795" s="4" t="s">
        <v>379</v>
      </c>
    </row>
    <row r="796" spans="1:14" ht="76.5" x14ac:dyDescent="0.25">
      <c r="A796" s="4" t="s">
        <v>1871</v>
      </c>
      <c r="B796" s="4"/>
      <c r="C796" s="4" t="s">
        <v>18</v>
      </c>
      <c r="D796" s="4" t="s">
        <v>19</v>
      </c>
      <c r="E796" s="5">
        <v>38704</v>
      </c>
      <c r="F796" s="4" t="s">
        <v>20</v>
      </c>
      <c r="G796" s="4" t="s">
        <v>32</v>
      </c>
      <c r="H796" s="4" t="s">
        <v>22</v>
      </c>
      <c r="I796" s="4" t="s">
        <v>23</v>
      </c>
      <c r="J796" s="4" t="s">
        <v>33</v>
      </c>
      <c r="K796" s="4" t="s">
        <v>1835</v>
      </c>
      <c r="L796" s="6">
        <v>600</v>
      </c>
      <c r="M796" s="4" t="s">
        <v>26</v>
      </c>
      <c r="N796" s="4" t="s">
        <v>1872</v>
      </c>
    </row>
    <row r="797" spans="1:14" ht="76.5" x14ac:dyDescent="0.25">
      <c r="A797" s="4" t="s">
        <v>1873</v>
      </c>
      <c r="B797" s="4"/>
      <c r="C797" s="4" t="s">
        <v>18</v>
      </c>
      <c r="D797" s="4" t="s">
        <v>19</v>
      </c>
      <c r="E797" s="5">
        <v>38704</v>
      </c>
      <c r="F797" s="4" t="s">
        <v>20</v>
      </c>
      <c r="G797" s="4" t="s">
        <v>32</v>
      </c>
      <c r="H797" s="4" t="s">
        <v>22</v>
      </c>
      <c r="I797" s="4" t="s">
        <v>23</v>
      </c>
      <c r="J797" s="4" t="s">
        <v>33</v>
      </c>
      <c r="K797" s="4" t="s">
        <v>1835</v>
      </c>
      <c r="L797" s="6">
        <v>600</v>
      </c>
      <c r="M797" s="4" t="s">
        <v>26</v>
      </c>
      <c r="N797" s="4" t="s">
        <v>1874</v>
      </c>
    </row>
    <row r="798" spans="1:14" ht="76.5" x14ac:dyDescent="0.25">
      <c r="A798" s="4" t="s">
        <v>1875</v>
      </c>
      <c r="B798" s="4"/>
      <c r="C798" s="4" t="s">
        <v>18</v>
      </c>
      <c r="D798" s="4" t="s">
        <v>19</v>
      </c>
      <c r="E798" s="5">
        <v>38704</v>
      </c>
      <c r="F798" s="4" t="s">
        <v>20</v>
      </c>
      <c r="G798" s="4" t="s">
        <v>32</v>
      </c>
      <c r="H798" s="4" t="s">
        <v>22</v>
      </c>
      <c r="I798" s="4" t="s">
        <v>23</v>
      </c>
      <c r="J798" s="4" t="s">
        <v>33</v>
      </c>
      <c r="K798" s="4" t="s">
        <v>1835</v>
      </c>
      <c r="L798" s="6">
        <v>600</v>
      </c>
      <c r="M798" s="4" t="s">
        <v>26</v>
      </c>
      <c r="N798" s="4" t="s">
        <v>1876</v>
      </c>
    </row>
    <row r="799" spans="1:14" ht="76.5" x14ac:dyDescent="0.25">
      <c r="A799" s="4" t="s">
        <v>1877</v>
      </c>
      <c r="B799" s="4"/>
      <c r="C799" s="4" t="s">
        <v>18</v>
      </c>
      <c r="D799" s="4" t="s">
        <v>19</v>
      </c>
      <c r="E799" s="5">
        <v>38704</v>
      </c>
      <c r="F799" s="4" t="s">
        <v>20</v>
      </c>
      <c r="G799" s="4" t="s">
        <v>32</v>
      </c>
      <c r="H799" s="4" t="s">
        <v>22</v>
      </c>
      <c r="I799" s="4" t="s">
        <v>23</v>
      </c>
      <c r="J799" s="4" t="s">
        <v>33</v>
      </c>
      <c r="K799" s="4" t="s">
        <v>1835</v>
      </c>
      <c r="L799" s="6">
        <v>600</v>
      </c>
      <c r="M799" s="4" t="s">
        <v>26</v>
      </c>
      <c r="N799" s="4" t="s">
        <v>1878</v>
      </c>
    </row>
    <row r="800" spans="1:14" ht="76.5" x14ac:dyDescent="0.25">
      <c r="A800" s="4" t="s">
        <v>1879</v>
      </c>
      <c r="B800" s="4"/>
      <c r="C800" s="4" t="s">
        <v>18</v>
      </c>
      <c r="D800" s="4" t="s">
        <v>19</v>
      </c>
      <c r="E800" s="5">
        <v>38704</v>
      </c>
      <c r="F800" s="4" t="s">
        <v>20</v>
      </c>
      <c r="G800" s="4" t="s">
        <v>32</v>
      </c>
      <c r="H800" s="4" t="s">
        <v>22</v>
      </c>
      <c r="I800" s="4" t="s">
        <v>23</v>
      </c>
      <c r="J800" s="4" t="s">
        <v>33</v>
      </c>
      <c r="K800" s="4" t="s">
        <v>1835</v>
      </c>
      <c r="L800" s="6">
        <v>600</v>
      </c>
      <c r="M800" s="4" t="s">
        <v>26</v>
      </c>
      <c r="N800" s="4" t="s">
        <v>1880</v>
      </c>
    </row>
    <row r="801" spans="1:14" ht="76.5" x14ac:dyDescent="0.25">
      <c r="A801" s="4" t="s">
        <v>1881</v>
      </c>
      <c r="B801" s="4"/>
      <c r="C801" s="4" t="s">
        <v>18</v>
      </c>
      <c r="D801" s="4" t="s">
        <v>19</v>
      </c>
      <c r="E801" s="5">
        <v>38704</v>
      </c>
      <c r="F801" s="4" t="s">
        <v>20</v>
      </c>
      <c r="G801" s="4" t="s">
        <v>32</v>
      </c>
      <c r="H801" s="4" t="s">
        <v>22</v>
      </c>
      <c r="I801" s="4" t="s">
        <v>23</v>
      </c>
      <c r="J801" s="4" t="s">
        <v>33</v>
      </c>
      <c r="K801" s="4" t="s">
        <v>1835</v>
      </c>
      <c r="L801" s="6">
        <v>600</v>
      </c>
      <c r="M801" s="4" t="s">
        <v>26</v>
      </c>
      <c r="N801" s="4" t="s">
        <v>1882</v>
      </c>
    </row>
    <row r="802" spans="1:14" ht="76.5" x14ac:dyDescent="0.25">
      <c r="A802" s="4" t="s">
        <v>1883</v>
      </c>
      <c r="B802" s="4"/>
      <c r="C802" s="4" t="s">
        <v>18</v>
      </c>
      <c r="D802" s="4" t="s">
        <v>19</v>
      </c>
      <c r="E802" s="5">
        <v>38704</v>
      </c>
      <c r="F802" s="4" t="s">
        <v>20</v>
      </c>
      <c r="G802" s="4" t="s">
        <v>32</v>
      </c>
      <c r="H802" s="4" t="s">
        <v>22</v>
      </c>
      <c r="I802" s="4" t="s">
        <v>23</v>
      </c>
      <c r="J802" s="4" t="s">
        <v>33</v>
      </c>
      <c r="K802" s="4" t="s">
        <v>1835</v>
      </c>
      <c r="L802" s="6">
        <v>600</v>
      </c>
      <c r="M802" s="4" t="s">
        <v>26</v>
      </c>
      <c r="N802" s="4" t="s">
        <v>1884</v>
      </c>
    </row>
    <row r="803" spans="1:14" ht="76.5" x14ac:dyDescent="0.25">
      <c r="A803" s="4" t="s">
        <v>1885</v>
      </c>
      <c r="B803" s="4"/>
      <c r="C803" s="4" t="s">
        <v>18</v>
      </c>
      <c r="D803" s="4" t="s">
        <v>19</v>
      </c>
      <c r="E803" s="5">
        <v>38704</v>
      </c>
      <c r="F803" s="4" t="s">
        <v>20</v>
      </c>
      <c r="G803" s="4" t="s">
        <v>32</v>
      </c>
      <c r="H803" s="4" t="s">
        <v>22</v>
      </c>
      <c r="I803" s="4" t="s">
        <v>23</v>
      </c>
      <c r="J803" s="4" t="s">
        <v>33</v>
      </c>
      <c r="K803" s="4" t="s">
        <v>1835</v>
      </c>
      <c r="L803" s="6">
        <v>600</v>
      </c>
      <c r="M803" s="4" t="s">
        <v>26</v>
      </c>
      <c r="N803" s="4" t="s">
        <v>1886</v>
      </c>
    </row>
    <row r="804" spans="1:14" ht="76.5" x14ac:dyDescent="0.25">
      <c r="A804" s="4" t="s">
        <v>1887</v>
      </c>
      <c r="B804" s="4"/>
      <c r="C804" s="4" t="s">
        <v>18</v>
      </c>
      <c r="D804" s="4" t="s">
        <v>19</v>
      </c>
      <c r="E804" s="5">
        <v>38704</v>
      </c>
      <c r="F804" s="4" t="s">
        <v>20</v>
      </c>
      <c r="G804" s="4" t="s">
        <v>32</v>
      </c>
      <c r="H804" s="4" t="s">
        <v>22</v>
      </c>
      <c r="I804" s="4" t="s">
        <v>23</v>
      </c>
      <c r="J804" s="4" t="s">
        <v>33</v>
      </c>
      <c r="K804" s="4" t="s">
        <v>1835</v>
      </c>
      <c r="L804" s="6">
        <v>600</v>
      </c>
      <c r="M804" s="4" t="s">
        <v>26</v>
      </c>
      <c r="N804" s="4" t="s">
        <v>1888</v>
      </c>
    </row>
    <row r="805" spans="1:14" ht="76.5" x14ac:dyDescent="0.25">
      <c r="A805" s="4" t="s">
        <v>1889</v>
      </c>
      <c r="B805" s="4"/>
      <c r="C805" s="4" t="s">
        <v>18</v>
      </c>
      <c r="D805" s="4" t="s">
        <v>19</v>
      </c>
      <c r="E805" s="5">
        <v>38704</v>
      </c>
      <c r="F805" s="4" t="s">
        <v>20</v>
      </c>
      <c r="G805" s="4" t="s">
        <v>32</v>
      </c>
      <c r="H805" s="4" t="s">
        <v>22</v>
      </c>
      <c r="I805" s="4" t="s">
        <v>23</v>
      </c>
      <c r="J805" s="4" t="s">
        <v>33</v>
      </c>
      <c r="K805" s="4" t="s">
        <v>1835</v>
      </c>
      <c r="L805" s="6">
        <v>600</v>
      </c>
      <c r="M805" s="4" t="s">
        <v>26</v>
      </c>
      <c r="N805" s="4" t="s">
        <v>1890</v>
      </c>
    </row>
    <row r="806" spans="1:14" ht="76.5" x14ac:dyDescent="0.25">
      <c r="A806" s="4" t="s">
        <v>1891</v>
      </c>
      <c r="B806" s="4"/>
      <c r="C806" s="4" t="s">
        <v>18</v>
      </c>
      <c r="D806" s="4" t="s">
        <v>19</v>
      </c>
      <c r="E806" s="5">
        <v>38704</v>
      </c>
      <c r="F806" s="4" t="s">
        <v>20</v>
      </c>
      <c r="G806" s="4" t="s">
        <v>32</v>
      </c>
      <c r="H806" s="4" t="s">
        <v>22</v>
      </c>
      <c r="I806" s="4" t="s">
        <v>23</v>
      </c>
      <c r="J806" s="4" t="s">
        <v>33</v>
      </c>
      <c r="K806" s="4" t="s">
        <v>1835</v>
      </c>
      <c r="L806" s="6">
        <v>600</v>
      </c>
      <c r="M806" s="4" t="s">
        <v>26</v>
      </c>
      <c r="N806" s="4" t="s">
        <v>1892</v>
      </c>
    </row>
    <row r="807" spans="1:14" ht="76.5" x14ac:dyDescent="0.25">
      <c r="A807" s="4" t="s">
        <v>1893</v>
      </c>
      <c r="B807" s="4"/>
      <c r="C807" s="4" t="s">
        <v>18</v>
      </c>
      <c r="D807" s="4" t="s">
        <v>19</v>
      </c>
      <c r="E807" s="5">
        <v>38704</v>
      </c>
      <c r="F807" s="4" t="s">
        <v>20</v>
      </c>
      <c r="G807" s="4" t="s">
        <v>32</v>
      </c>
      <c r="H807" s="4" t="s">
        <v>22</v>
      </c>
      <c r="I807" s="4" t="s">
        <v>23</v>
      </c>
      <c r="J807" s="4" t="s">
        <v>33</v>
      </c>
      <c r="K807" s="4" t="s">
        <v>1835</v>
      </c>
      <c r="L807" s="6">
        <v>600</v>
      </c>
      <c r="M807" s="4" t="s">
        <v>26</v>
      </c>
      <c r="N807" s="4" t="s">
        <v>1894</v>
      </c>
    </row>
    <row r="808" spans="1:14" ht="76.5" x14ac:dyDescent="0.25">
      <c r="A808" s="4" t="s">
        <v>1895</v>
      </c>
      <c r="B808" s="4"/>
      <c r="C808" s="4" t="s">
        <v>18</v>
      </c>
      <c r="D808" s="4" t="s">
        <v>19</v>
      </c>
      <c r="E808" s="5">
        <v>38704</v>
      </c>
      <c r="F808" s="4" t="s">
        <v>20</v>
      </c>
      <c r="G808" s="4" t="s">
        <v>32</v>
      </c>
      <c r="H808" s="4" t="s">
        <v>22</v>
      </c>
      <c r="I808" s="4" t="s">
        <v>23</v>
      </c>
      <c r="J808" s="4" t="s">
        <v>33</v>
      </c>
      <c r="K808" s="4" t="s">
        <v>1835</v>
      </c>
      <c r="L808" s="6">
        <v>600</v>
      </c>
      <c r="M808" s="4" t="s">
        <v>26</v>
      </c>
      <c r="N808" s="4" t="s">
        <v>1896</v>
      </c>
    </row>
    <row r="809" spans="1:14" ht="76.5" x14ac:dyDescent="0.25">
      <c r="A809" s="4" t="s">
        <v>1897</v>
      </c>
      <c r="B809" s="4"/>
      <c r="C809" s="4" t="s">
        <v>18</v>
      </c>
      <c r="D809" s="4" t="s">
        <v>19</v>
      </c>
      <c r="E809" s="5">
        <v>38704</v>
      </c>
      <c r="F809" s="4" t="s">
        <v>20</v>
      </c>
      <c r="G809" s="4" t="s">
        <v>32</v>
      </c>
      <c r="H809" s="4" t="s">
        <v>22</v>
      </c>
      <c r="I809" s="4" t="s">
        <v>23</v>
      </c>
      <c r="J809" s="4" t="s">
        <v>33</v>
      </c>
      <c r="K809" s="4" t="s">
        <v>1835</v>
      </c>
      <c r="L809" s="6">
        <v>600</v>
      </c>
      <c r="M809" s="4" t="s">
        <v>26</v>
      </c>
      <c r="N809" s="4" t="s">
        <v>1898</v>
      </c>
    </row>
    <row r="810" spans="1:14" ht="76.5" x14ac:dyDescent="0.25">
      <c r="A810" s="4" t="s">
        <v>1899</v>
      </c>
      <c r="B810" s="4"/>
      <c r="C810" s="4" t="s">
        <v>18</v>
      </c>
      <c r="D810" s="4" t="s">
        <v>19</v>
      </c>
      <c r="E810" s="5">
        <v>38704</v>
      </c>
      <c r="F810" s="4" t="s">
        <v>20</v>
      </c>
      <c r="G810" s="4" t="s">
        <v>32</v>
      </c>
      <c r="H810" s="4" t="s">
        <v>22</v>
      </c>
      <c r="I810" s="4" t="s">
        <v>23</v>
      </c>
      <c r="J810" s="4" t="s">
        <v>33</v>
      </c>
      <c r="K810" s="4" t="s">
        <v>1835</v>
      </c>
      <c r="L810" s="6">
        <v>600</v>
      </c>
      <c r="M810" s="4" t="s">
        <v>26</v>
      </c>
      <c r="N810" s="4" t="s">
        <v>1900</v>
      </c>
    </row>
    <row r="811" spans="1:14" ht="76.5" x14ac:dyDescent="0.25">
      <c r="A811" s="4" t="s">
        <v>1901</v>
      </c>
      <c r="B811" s="4"/>
      <c r="C811" s="4" t="s">
        <v>18</v>
      </c>
      <c r="D811" s="4" t="s">
        <v>19</v>
      </c>
      <c r="E811" s="5">
        <v>38704</v>
      </c>
      <c r="F811" s="4" t="s">
        <v>20</v>
      </c>
      <c r="G811" s="4" t="s">
        <v>32</v>
      </c>
      <c r="H811" s="4" t="s">
        <v>22</v>
      </c>
      <c r="I811" s="4" t="s">
        <v>23</v>
      </c>
      <c r="J811" s="4" t="s">
        <v>33</v>
      </c>
      <c r="K811" s="4" t="s">
        <v>1835</v>
      </c>
      <c r="L811" s="6">
        <v>670</v>
      </c>
      <c r="M811" s="4" t="s">
        <v>26</v>
      </c>
      <c r="N811" s="4" t="s">
        <v>1902</v>
      </c>
    </row>
    <row r="812" spans="1:14" ht="76.5" x14ac:dyDescent="0.25">
      <c r="A812" s="4" t="s">
        <v>1903</v>
      </c>
      <c r="B812" s="4"/>
      <c r="C812" s="4" t="s">
        <v>18</v>
      </c>
      <c r="D812" s="4" t="s">
        <v>19</v>
      </c>
      <c r="E812" s="5">
        <v>38704</v>
      </c>
      <c r="F812" s="4" t="s">
        <v>20</v>
      </c>
      <c r="G812" s="4" t="s">
        <v>32</v>
      </c>
      <c r="H812" s="4" t="s">
        <v>22</v>
      </c>
      <c r="I812" s="4" t="s">
        <v>23</v>
      </c>
      <c r="J812" s="4" t="s">
        <v>33</v>
      </c>
      <c r="K812" s="4" t="s">
        <v>1835</v>
      </c>
      <c r="L812" s="6">
        <v>600</v>
      </c>
      <c r="M812" s="4" t="s">
        <v>26</v>
      </c>
      <c r="N812" s="4" t="s">
        <v>1904</v>
      </c>
    </row>
    <row r="813" spans="1:14" ht="76.5" x14ac:dyDescent="0.25">
      <c r="A813" s="4" t="s">
        <v>1905</v>
      </c>
      <c r="B813" s="4"/>
      <c r="C813" s="4" t="s">
        <v>18</v>
      </c>
      <c r="D813" s="4" t="s">
        <v>19</v>
      </c>
      <c r="E813" s="5">
        <v>38704</v>
      </c>
      <c r="F813" s="4" t="s">
        <v>20</v>
      </c>
      <c r="G813" s="4" t="s">
        <v>32</v>
      </c>
      <c r="H813" s="4" t="s">
        <v>22</v>
      </c>
      <c r="I813" s="4" t="s">
        <v>23</v>
      </c>
      <c r="J813" s="4" t="s">
        <v>33</v>
      </c>
      <c r="K813" s="4" t="s">
        <v>1835</v>
      </c>
      <c r="L813" s="6">
        <v>600</v>
      </c>
      <c r="M813" s="4" t="s">
        <v>26</v>
      </c>
      <c r="N813" s="4" t="s">
        <v>1906</v>
      </c>
    </row>
    <row r="814" spans="1:14" ht="76.5" x14ac:dyDescent="0.25">
      <c r="A814" s="4" t="s">
        <v>1907</v>
      </c>
      <c r="B814" s="4"/>
      <c r="C814" s="4" t="s">
        <v>18</v>
      </c>
      <c r="D814" s="4" t="s">
        <v>19</v>
      </c>
      <c r="E814" s="5">
        <v>38704</v>
      </c>
      <c r="F814" s="4" t="s">
        <v>20</v>
      </c>
      <c r="G814" s="4" t="s">
        <v>32</v>
      </c>
      <c r="H814" s="4" t="s">
        <v>22</v>
      </c>
      <c r="I814" s="4" t="s">
        <v>23</v>
      </c>
      <c r="J814" s="4" t="s">
        <v>33</v>
      </c>
      <c r="K814" s="4" t="s">
        <v>1835</v>
      </c>
      <c r="L814" s="6">
        <v>600</v>
      </c>
      <c r="M814" s="4" t="s">
        <v>26</v>
      </c>
      <c r="N814" s="4" t="s">
        <v>1908</v>
      </c>
    </row>
    <row r="815" spans="1:14" ht="76.5" x14ac:dyDescent="0.25">
      <c r="A815" s="4" t="s">
        <v>1909</v>
      </c>
      <c r="B815" s="4"/>
      <c r="C815" s="4" t="s">
        <v>18</v>
      </c>
      <c r="D815" s="4" t="s">
        <v>19</v>
      </c>
      <c r="E815" s="5">
        <v>38704</v>
      </c>
      <c r="F815" s="4" t="s">
        <v>20</v>
      </c>
      <c r="G815" s="4" t="s">
        <v>32</v>
      </c>
      <c r="H815" s="4" t="s">
        <v>22</v>
      </c>
      <c r="I815" s="4" t="s">
        <v>23</v>
      </c>
      <c r="J815" s="4" t="s">
        <v>33</v>
      </c>
      <c r="K815" s="4" t="s">
        <v>1835</v>
      </c>
      <c r="L815" s="6">
        <v>600</v>
      </c>
      <c r="M815" s="4" t="s">
        <v>26</v>
      </c>
      <c r="N815" s="4" t="s">
        <v>1910</v>
      </c>
    </row>
    <row r="816" spans="1:14" ht="76.5" x14ac:dyDescent="0.25">
      <c r="A816" s="4" t="s">
        <v>1911</v>
      </c>
      <c r="B816" s="4"/>
      <c r="C816" s="4" t="s">
        <v>18</v>
      </c>
      <c r="D816" s="4" t="s">
        <v>19</v>
      </c>
      <c r="E816" s="5">
        <v>38704</v>
      </c>
      <c r="F816" s="4" t="s">
        <v>20</v>
      </c>
      <c r="G816" s="4" t="s">
        <v>32</v>
      </c>
      <c r="H816" s="4" t="s">
        <v>22</v>
      </c>
      <c r="I816" s="4" t="s">
        <v>23</v>
      </c>
      <c r="J816" s="4" t="s">
        <v>33</v>
      </c>
      <c r="K816" s="4" t="s">
        <v>1835</v>
      </c>
      <c r="L816" s="6">
        <v>600</v>
      </c>
      <c r="M816" s="4" t="s">
        <v>26</v>
      </c>
      <c r="N816" s="4" t="s">
        <v>1912</v>
      </c>
    </row>
    <row r="817" spans="1:14" ht="76.5" x14ac:dyDescent="0.25">
      <c r="A817" s="4" t="s">
        <v>1913</v>
      </c>
      <c r="B817" s="4"/>
      <c r="C817" s="4" t="s">
        <v>18</v>
      </c>
      <c r="D817" s="4" t="s">
        <v>19</v>
      </c>
      <c r="E817" s="5">
        <v>38704</v>
      </c>
      <c r="F817" s="4" t="s">
        <v>20</v>
      </c>
      <c r="G817" s="4" t="s">
        <v>32</v>
      </c>
      <c r="H817" s="4" t="s">
        <v>22</v>
      </c>
      <c r="I817" s="4" t="s">
        <v>23</v>
      </c>
      <c r="J817" s="4" t="s">
        <v>33</v>
      </c>
      <c r="K817" s="4" t="s">
        <v>1835</v>
      </c>
      <c r="L817" s="6">
        <v>600</v>
      </c>
      <c r="M817" s="4" t="s">
        <v>26</v>
      </c>
      <c r="N817" s="4" t="s">
        <v>1914</v>
      </c>
    </row>
    <row r="818" spans="1:14" ht="76.5" x14ac:dyDescent="0.25">
      <c r="A818" s="4" t="s">
        <v>1915</v>
      </c>
      <c r="B818" s="4"/>
      <c r="C818" s="4" t="s">
        <v>18</v>
      </c>
      <c r="D818" s="4" t="s">
        <v>19</v>
      </c>
      <c r="E818" s="5">
        <v>38704</v>
      </c>
      <c r="F818" s="4" t="s">
        <v>20</v>
      </c>
      <c r="G818" s="4" t="s">
        <v>32</v>
      </c>
      <c r="H818" s="4" t="s">
        <v>22</v>
      </c>
      <c r="I818" s="4" t="s">
        <v>23</v>
      </c>
      <c r="J818" s="4" t="s">
        <v>33</v>
      </c>
      <c r="K818" s="4" t="s">
        <v>1835</v>
      </c>
      <c r="L818" s="6">
        <v>600</v>
      </c>
      <c r="M818" s="4" t="s">
        <v>26</v>
      </c>
      <c r="N818" s="4" t="s">
        <v>1916</v>
      </c>
    </row>
    <row r="819" spans="1:14" ht="76.5" x14ac:dyDescent="0.25">
      <c r="A819" s="4" t="s">
        <v>1917</v>
      </c>
      <c r="B819" s="4"/>
      <c r="C819" s="4" t="s">
        <v>18</v>
      </c>
      <c r="D819" s="4" t="s">
        <v>19</v>
      </c>
      <c r="E819" s="5">
        <v>38704</v>
      </c>
      <c r="F819" s="4" t="s">
        <v>20</v>
      </c>
      <c r="G819" s="4" t="s">
        <v>32</v>
      </c>
      <c r="H819" s="4" t="s">
        <v>22</v>
      </c>
      <c r="I819" s="4" t="s">
        <v>23</v>
      </c>
      <c r="J819" s="4" t="s">
        <v>33</v>
      </c>
      <c r="K819" s="4" t="s">
        <v>1835</v>
      </c>
      <c r="L819" s="6">
        <v>582</v>
      </c>
      <c r="M819" s="4" t="s">
        <v>26</v>
      </c>
      <c r="N819" s="4" t="s">
        <v>1918</v>
      </c>
    </row>
    <row r="820" spans="1:14" ht="76.5" x14ac:dyDescent="0.25">
      <c r="A820" s="4" t="s">
        <v>1919</v>
      </c>
      <c r="B820" s="4"/>
      <c r="C820" s="4" t="s">
        <v>18</v>
      </c>
      <c r="D820" s="4" t="s">
        <v>19</v>
      </c>
      <c r="E820" s="5">
        <v>38704</v>
      </c>
      <c r="F820" s="4" t="s">
        <v>20</v>
      </c>
      <c r="G820" s="4" t="s">
        <v>32</v>
      </c>
      <c r="H820" s="4" t="s">
        <v>22</v>
      </c>
      <c r="I820" s="4" t="s">
        <v>23</v>
      </c>
      <c r="J820" s="4" t="s">
        <v>33</v>
      </c>
      <c r="K820" s="4" t="s">
        <v>1835</v>
      </c>
      <c r="L820" s="6">
        <v>600</v>
      </c>
      <c r="M820" s="4" t="s">
        <v>26</v>
      </c>
      <c r="N820" s="4" t="s">
        <v>1920</v>
      </c>
    </row>
    <row r="821" spans="1:14" ht="76.5" x14ac:dyDescent="0.25">
      <c r="A821" s="4" t="s">
        <v>1921</v>
      </c>
      <c r="B821" s="4"/>
      <c r="C821" s="4" t="s">
        <v>18</v>
      </c>
      <c r="D821" s="4" t="s">
        <v>19</v>
      </c>
      <c r="E821" s="5">
        <v>38704</v>
      </c>
      <c r="F821" s="4" t="s">
        <v>20</v>
      </c>
      <c r="G821" s="4" t="s">
        <v>32</v>
      </c>
      <c r="H821" s="4" t="s">
        <v>22</v>
      </c>
      <c r="I821" s="4" t="s">
        <v>23</v>
      </c>
      <c r="J821" s="4" t="s">
        <v>33</v>
      </c>
      <c r="K821" s="4" t="s">
        <v>1835</v>
      </c>
      <c r="L821" s="6">
        <v>600</v>
      </c>
      <c r="M821" s="4" t="s">
        <v>26</v>
      </c>
      <c r="N821" s="4" t="s">
        <v>1922</v>
      </c>
    </row>
    <row r="822" spans="1:14" ht="76.5" x14ac:dyDescent="0.25">
      <c r="A822" s="4" t="s">
        <v>1923</v>
      </c>
      <c r="B822" s="4"/>
      <c r="C822" s="4" t="s">
        <v>18</v>
      </c>
      <c r="D822" s="4" t="s">
        <v>19</v>
      </c>
      <c r="E822" s="5">
        <v>38704</v>
      </c>
      <c r="F822" s="4" t="s">
        <v>20</v>
      </c>
      <c r="G822" s="4" t="s">
        <v>32</v>
      </c>
      <c r="H822" s="4" t="s">
        <v>22</v>
      </c>
      <c r="I822" s="4" t="s">
        <v>23</v>
      </c>
      <c r="J822" s="4" t="s">
        <v>33</v>
      </c>
      <c r="K822" s="4" t="s">
        <v>1835</v>
      </c>
      <c r="L822" s="6">
        <v>600</v>
      </c>
      <c r="M822" s="4" t="s">
        <v>26</v>
      </c>
      <c r="N822" s="4" t="s">
        <v>1924</v>
      </c>
    </row>
    <row r="823" spans="1:14" ht="76.5" x14ac:dyDescent="0.25">
      <c r="A823" s="4" t="s">
        <v>1925</v>
      </c>
      <c r="B823" s="4"/>
      <c r="C823" s="4" t="s">
        <v>18</v>
      </c>
      <c r="D823" s="4" t="s">
        <v>19</v>
      </c>
      <c r="E823" s="5">
        <v>38704</v>
      </c>
      <c r="F823" s="4" t="s">
        <v>20</v>
      </c>
      <c r="G823" s="4" t="s">
        <v>32</v>
      </c>
      <c r="H823" s="4" t="s">
        <v>22</v>
      </c>
      <c r="I823" s="4" t="s">
        <v>23</v>
      </c>
      <c r="J823" s="4" t="s">
        <v>33</v>
      </c>
      <c r="K823" s="4" t="s">
        <v>1835</v>
      </c>
      <c r="L823" s="6">
        <v>600</v>
      </c>
      <c r="M823" s="4" t="s">
        <v>26</v>
      </c>
      <c r="N823" s="4" t="s">
        <v>1926</v>
      </c>
    </row>
    <row r="824" spans="1:14" ht="76.5" x14ac:dyDescent="0.25">
      <c r="A824" s="4" t="s">
        <v>1927</v>
      </c>
      <c r="B824" s="4"/>
      <c r="C824" s="4" t="s">
        <v>18</v>
      </c>
      <c r="D824" s="4" t="s">
        <v>19</v>
      </c>
      <c r="E824" s="5">
        <v>38704</v>
      </c>
      <c r="F824" s="4" t="s">
        <v>20</v>
      </c>
      <c r="G824" s="4" t="s">
        <v>32</v>
      </c>
      <c r="H824" s="4" t="s">
        <v>22</v>
      </c>
      <c r="I824" s="4" t="s">
        <v>23</v>
      </c>
      <c r="J824" s="4" t="s">
        <v>33</v>
      </c>
      <c r="K824" s="4" t="s">
        <v>1835</v>
      </c>
      <c r="L824" s="6">
        <v>600</v>
      </c>
      <c r="M824" s="4" t="s">
        <v>26</v>
      </c>
      <c r="N824" s="4" t="s">
        <v>1928</v>
      </c>
    </row>
    <row r="825" spans="1:14" ht="76.5" x14ac:dyDescent="0.25">
      <c r="A825" s="4" t="s">
        <v>1929</v>
      </c>
      <c r="B825" s="4"/>
      <c r="C825" s="4" t="s">
        <v>18</v>
      </c>
      <c r="D825" s="4" t="s">
        <v>19</v>
      </c>
      <c r="E825" s="5">
        <v>38704</v>
      </c>
      <c r="F825" s="4" t="s">
        <v>20</v>
      </c>
      <c r="G825" s="4" t="s">
        <v>32</v>
      </c>
      <c r="H825" s="4" t="s">
        <v>22</v>
      </c>
      <c r="I825" s="4" t="s">
        <v>23</v>
      </c>
      <c r="J825" s="4" t="s">
        <v>33</v>
      </c>
      <c r="K825" s="4" t="s">
        <v>1835</v>
      </c>
      <c r="L825" s="6">
        <v>628</v>
      </c>
      <c r="M825" s="4" t="s">
        <v>26</v>
      </c>
      <c r="N825" s="4" t="s">
        <v>1930</v>
      </c>
    </row>
    <row r="826" spans="1:14" ht="76.5" x14ac:dyDescent="0.25">
      <c r="A826" s="4" t="s">
        <v>1931</v>
      </c>
      <c r="B826" s="4"/>
      <c r="C826" s="4" t="s">
        <v>18</v>
      </c>
      <c r="D826" s="4" t="s">
        <v>19</v>
      </c>
      <c r="E826" s="5">
        <v>38704</v>
      </c>
      <c r="F826" s="4" t="s">
        <v>20</v>
      </c>
      <c r="G826" s="4" t="s">
        <v>32</v>
      </c>
      <c r="H826" s="4" t="s">
        <v>22</v>
      </c>
      <c r="I826" s="4" t="s">
        <v>23</v>
      </c>
      <c r="J826" s="4" t="s">
        <v>33</v>
      </c>
      <c r="K826" s="4" t="s">
        <v>1835</v>
      </c>
      <c r="L826" s="6">
        <v>600</v>
      </c>
      <c r="M826" s="4" t="s">
        <v>26</v>
      </c>
      <c r="N826" s="4" t="s">
        <v>1932</v>
      </c>
    </row>
    <row r="827" spans="1:14" ht="76.5" x14ac:dyDescent="0.25">
      <c r="A827" s="4" t="s">
        <v>1933</v>
      </c>
      <c r="B827" s="4"/>
      <c r="C827" s="4" t="s">
        <v>18</v>
      </c>
      <c r="D827" s="4" t="s">
        <v>19</v>
      </c>
      <c r="E827" s="5">
        <v>38704</v>
      </c>
      <c r="F827" s="4" t="s">
        <v>20</v>
      </c>
      <c r="G827" s="4" t="s">
        <v>32</v>
      </c>
      <c r="H827" s="4" t="s">
        <v>22</v>
      </c>
      <c r="I827" s="4" t="s">
        <v>23</v>
      </c>
      <c r="J827" s="4" t="s">
        <v>33</v>
      </c>
      <c r="K827" s="4" t="s">
        <v>1835</v>
      </c>
      <c r="L827" s="6">
        <v>600</v>
      </c>
      <c r="M827" s="4" t="s">
        <v>26</v>
      </c>
      <c r="N827" s="4" t="s">
        <v>1934</v>
      </c>
    </row>
    <row r="828" spans="1:14" ht="76.5" x14ac:dyDescent="0.25">
      <c r="A828" s="4" t="s">
        <v>1935</v>
      </c>
      <c r="B828" s="4"/>
      <c r="C828" s="4" t="s">
        <v>18</v>
      </c>
      <c r="D828" s="4" t="s">
        <v>19</v>
      </c>
      <c r="E828" s="5">
        <v>38704</v>
      </c>
      <c r="F828" s="4" t="s">
        <v>20</v>
      </c>
      <c r="G828" s="4" t="s">
        <v>32</v>
      </c>
      <c r="H828" s="4" t="s">
        <v>22</v>
      </c>
      <c r="I828" s="4" t="s">
        <v>23</v>
      </c>
      <c r="J828" s="4" t="s">
        <v>33</v>
      </c>
      <c r="K828" s="4" t="s">
        <v>1835</v>
      </c>
      <c r="L828" s="6">
        <v>600</v>
      </c>
      <c r="M828" s="4" t="s">
        <v>26</v>
      </c>
      <c r="N828" s="4" t="s">
        <v>1936</v>
      </c>
    </row>
    <row r="829" spans="1:14" ht="76.5" x14ac:dyDescent="0.25">
      <c r="A829" s="4" t="s">
        <v>1937</v>
      </c>
      <c r="B829" s="4"/>
      <c r="C829" s="4" t="s">
        <v>18</v>
      </c>
      <c r="D829" s="4" t="s">
        <v>19</v>
      </c>
      <c r="E829" s="5">
        <v>38704</v>
      </c>
      <c r="F829" s="4" t="s">
        <v>20</v>
      </c>
      <c r="G829" s="4" t="s">
        <v>32</v>
      </c>
      <c r="H829" s="4" t="s">
        <v>22</v>
      </c>
      <c r="I829" s="4" t="s">
        <v>23</v>
      </c>
      <c r="J829" s="4" t="s">
        <v>33</v>
      </c>
      <c r="K829" s="4" t="s">
        <v>1835</v>
      </c>
      <c r="L829" s="6">
        <v>600</v>
      </c>
      <c r="M829" s="4" t="s">
        <v>26</v>
      </c>
      <c r="N829" s="4" t="s">
        <v>1938</v>
      </c>
    </row>
    <row r="830" spans="1:14" ht="76.5" x14ac:dyDescent="0.25">
      <c r="A830" s="4" t="s">
        <v>1939</v>
      </c>
      <c r="B830" s="4"/>
      <c r="C830" s="4" t="s">
        <v>18</v>
      </c>
      <c r="D830" s="4" t="s">
        <v>19</v>
      </c>
      <c r="E830" s="5">
        <v>38704</v>
      </c>
      <c r="F830" s="4" t="s">
        <v>20</v>
      </c>
      <c r="G830" s="4" t="s">
        <v>32</v>
      </c>
      <c r="H830" s="4" t="s">
        <v>22</v>
      </c>
      <c r="I830" s="4" t="s">
        <v>23</v>
      </c>
      <c r="J830" s="4" t="s">
        <v>33</v>
      </c>
      <c r="K830" s="4" t="s">
        <v>1835</v>
      </c>
      <c r="L830" s="6">
        <v>600</v>
      </c>
      <c r="M830" s="4" t="s">
        <v>26</v>
      </c>
      <c r="N830" s="4" t="s">
        <v>1940</v>
      </c>
    </row>
    <row r="831" spans="1:14" ht="76.5" x14ac:dyDescent="0.25">
      <c r="A831" s="4" t="s">
        <v>1941</v>
      </c>
      <c r="B831" s="4"/>
      <c r="C831" s="4" t="s">
        <v>18</v>
      </c>
      <c r="D831" s="4" t="s">
        <v>19</v>
      </c>
      <c r="E831" s="5">
        <v>38704</v>
      </c>
      <c r="F831" s="4" t="s">
        <v>20</v>
      </c>
      <c r="G831" s="4" t="s">
        <v>32</v>
      </c>
      <c r="H831" s="4" t="s">
        <v>22</v>
      </c>
      <c r="I831" s="4" t="s">
        <v>23</v>
      </c>
      <c r="J831" s="4" t="s">
        <v>33</v>
      </c>
      <c r="K831" s="4" t="s">
        <v>1835</v>
      </c>
      <c r="L831" s="6">
        <v>600</v>
      </c>
      <c r="M831" s="4" t="s">
        <v>26</v>
      </c>
      <c r="N831" s="4" t="s">
        <v>1942</v>
      </c>
    </row>
    <row r="832" spans="1:14" ht="76.5" x14ac:dyDescent="0.25">
      <c r="A832" s="4" t="s">
        <v>1943</v>
      </c>
      <c r="B832" s="4"/>
      <c r="C832" s="4" t="s">
        <v>18</v>
      </c>
      <c r="D832" s="4" t="s">
        <v>19</v>
      </c>
      <c r="E832" s="5">
        <v>38704</v>
      </c>
      <c r="F832" s="4" t="s">
        <v>20</v>
      </c>
      <c r="G832" s="4" t="s">
        <v>32</v>
      </c>
      <c r="H832" s="4" t="s">
        <v>22</v>
      </c>
      <c r="I832" s="4" t="s">
        <v>23</v>
      </c>
      <c r="J832" s="4" t="s">
        <v>33</v>
      </c>
      <c r="K832" s="4" t="s">
        <v>1835</v>
      </c>
      <c r="L832" s="6">
        <v>600</v>
      </c>
      <c r="M832" s="4" t="s">
        <v>26</v>
      </c>
      <c r="N832" s="4" t="s">
        <v>1944</v>
      </c>
    </row>
    <row r="833" spans="1:14" ht="76.5" x14ac:dyDescent="0.25">
      <c r="A833" s="4" t="s">
        <v>1945</v>
      </c>
      <c r="B833" s="4"/>
      <c r="C833" s="4" t="s">
        <v>18</v>
      </c>
      <c r="D833" s="4" t="s">
        <v>19</v>
      </c>
      <c r="E833" s="5">
        <v>38704</v>
      </c>
      <c r="F833" s="4" t="s">
        <v>20</v>
      </c>
      <c r="G833" s="4" t="s">
        <v>32</v>
      </c>
      <c r="H833" s="4" t="s">
        <v>22</v>
      </c>
      <c r="I833" s="4" t="s">
        <v>23</v>
      </c>
      <c r="J833" s="4" t="s">
        <v>33</v>
      </c>
      <c r="K833" s="4" t="s">
        <v>1835</v>
      </c>
      <c r="L833" s="6">
        <v>600</v>
      </c>
      <c r="M833" s="4" t="s">
        <v>26</v>
      </c>
      <c r="N833" s="4" t="s">
        <v>1946</v>
      </c>
    </row>
    <row r="834" spans="1:14" ht="76.5" x14ac:dyDescent="0.25">
      <c r="A834" s="4" t="s">
        <v>1947</v>
      </c>
      <c r="B834" s="4"/>
      <c r="C834" s="4" t="s">
        <v>18</v>
      </c>
      <c r="D834" s="4" t="s">
        <v>19</v>
      </c>
      <c r="E834" s="5">
        <v>38704</v>
      </c>
      <c r="F834" s="4" t="s">
        <v>20</v>
      </c>
      <c r="G834" s="4" t="s">
        <v>32</v>
      </c>
      <c r="H834" s="4" t="s">
        <v>22</v>
      </c>
      <c r="I834" s="4" t="s">
        <v>23</v>
      </c>
      <c r="J834" s="4" t="s">
        <v>33</v>
      </c>
      <c r="K834" s="4" t="s">
        <v>1835</v>
      </c>
      <c r="L834" s="6">
        <v>595</v>
      </c>
      <c r="M834" s="4" t="s">
        <v>26</v>
      </c>
      <c r="N834" s="4" t="s">
        <v>1948</v>
      </c>
    </row>
    <row r="835" spans="1:14" ht="76.5" x14ac:dyDescent="0.25">
      <c r="A835" s="4" t="s">
        <v>1949</v>
      </c>
      <c r="B835" s="4"/>
      <c r="C835" s="4" t="s">
        <v>18</v>
      </c>
      <c r="D835" s="4" t="s">
        <v>19</v>
      </c>
      <c r="E835" s="5">
        <v>38704</v>
      </c>
      <c r="F835" s="4" t="s">
        <v>20</v>
      </c>
      <c r="G835" s="4" t="s">
        <v>32</v>
      </c>
      <c r="H835" s="4" t="s">
        <v>22</v>
      </c>
      <c r="I835" s="4" t="s">
        <v>23</v>
      </c>
      <c r="J835" s="4" t="s">
        <v>33</v>
      </c>
      <c r="K835" s="4" t="s">
        <v>1835</v>
      </c>
      <c r="L835" s="6">
        <v>600</v>
      </c>
      <c r="M835" s="4" t="s">
        <v>26</v>
      </c>
      <c r="N835" s="4" t="s">
        <v>1950</v>
      </c>
    </row>
    <row r="836" spans="1:14" ht="76.5" x14ac:dyDescent="0.25">
      <c r="A836" s="4" t="s">
        <v>1951</v>
      </c>
      <c r="B836" s="4"/>
      <c r="C836" s="4" t="s">
        <v>18</v>
      </c>
      <c r="D836" s="4" t="s">
        <v>19</v>
      </c>
      <c r="E836" s="5">
        <v>38704</v>
      </c>
      <c r="F836" s="4" t="s">
        <v>20</v>
      </c>
      <c r="G836" s="4" t="s">
        <v>32</v>
      </c>
      <c r="H836" s="4" t="s">
        <v>22</v>
      </c>
      <c r="I836" s="4" t="s">
        <v>23</v>
      </c>
      <c r="J836" s="4" t="s">
        <v>33</v>
      </c>
      <c r="K836" s="4" t="s">
        <v>1835</v>
      </c>
      <c r="L836" s="6">
        <v>600</v>
      </c>
      <c r="M836" s="4" t="s">
        <v>26</v>
      </c>
      <c r="N836" s="4" t="s">
        <v>1952</v>
      </c>
    </row>
    <row r="837" spans="1:14" ht="76.5" x14ac:dyDescent="0.25">
      <c r="A837" s="4" t="s">
        <v>1953</v>
      </c>
      <c r="B837" s="4"/>
      <c r="C837" s="4" t="s">
        <v>18</v>
      </c>
      <c r="D837" s="4" t="s">
        <v>19</v>
      </c>
      <c r="E837" s="5">
        <v>38704</v>
      </c>
      <c r="F837" s="4" t="s">
        <v>20</v>
      </c>
      <c r="G837" s="4" t="s">
        <v>32</v>
      </c>
      <c r="H837" s="4" t="s">
        <v>22</v>
      </c>
      <c r="I837" s="4" t="s">
        <v>23</v>
      </c>
      <c r="J837" s="4" t="s">
        <v>33</v>
      </c>
      <c r="K837" s="4" t="s">
        <v>1835</v>
      </c>
      <c r="L837" s="6">
        <v>600</v>
      </c>
      <c r="M837" s="4" t="s">
        <v>26</v>
      </c>
      <c r="N837" s="4" t="s">
        <v>1954</v>
      </c>
    </row>
    <row r="838" spans="1:14" ht="76.5" x14ac:dyDescent="0.25">
      <c r="A838" s="4" t="s">
        <v>1955</v>
      </c>
      <c r="B838" s="4"/>
      <c r="C838" s="4" t="s">
        <v>18</v>
      </c>
      <c r="D838" s="4" t="s">
        <v>19</v>
      </c>
      <c r="E838" s="5">
        <v>38704</v>
      </c>
      <c r="F838" s="4" t="s">
        <v>20</v>
      </c>
      <c r="G838" s="4" t="s">
        <v>32</v>
      </c>
      <c r="H838" s="4" t="s">
        <v>22</v>
      </c>
      <c r="I838" s="4" t="s">
        <v>23</v>
      </c>
      <c r="J838" s="4" t="s">
        <v>33</v>
      </c>
      <c r="K838" s="4" t="s">
        <v>1835</v>
      </c>
      <c r="L838" s="6">
        <v>600</v>
      </c>
      <c r="M838" s="4" t="s">
        <v>26</v>
      </c>
      <c r="N838" s="4" t="s">
        <v>1956</v>
      </c>
    </row>
    <row r="839" spans="1:14" ht="76.5" x14ac:dyDescent="0.25">
      <c r="A839" s="4" t="s">
        <v>1957</v>
      </c>
      <c r="B839" s="4"/>
      <c r="C839" s="4" t="s">
        <v>18</v>
      </c>
      <c r="D839" s="4" t="s">
        <v>19</v>
      </c>
      <c r="E839" s="5">
        <v>38704</v>
      </c>
      <c r="F839" s="4" t="s">
        <v>20</v>
      </c>
      <c r="G839" s="4" t="s">
        <v>32</v>
      </c>
      <c r="H839" s="4" t="s">
        <v>22</v>
      </c>
      <c r="I839" s="4" t="s">
        <v>23</v>
      </c>
      <c r="J839" s="4" t="s">
        <v>33</v>
      </c>
      <c r="K839" s="4" t="s">
        <v>1835</v>
      </c>
      <c r="L839" s="6">
        <v>605</v>
      </c>
      <c r="M839" s="4" t="s">
        <v>26</v>
      </c>
      <c r="N839" s="4" t="s">
        <v>1958</v>
      </c>
    </row>
    <row r="840" spans="1:14" ht="76.5" x14ac:dyDescent="0.25">
      <c r="A840" s="4" t="s">
        <v>1959</v>
      </c>
      <c r="B840" s="4"/>
      <c r="C840" s="4" t="s">
        <v>18</v>
      </c>
      <c r="D840" s="4" t="s">
        <v>19</v>
      </c>
      <c r="E840" s="5">
        <v>38704</v>
      </c>
      <c r="F840" s="4" t="s">
        <v>20</v>
      </c>
      <c r="G840" s="4" t="s">
        <v>32</v>
      </c>
      <c r="H840" s="4" t="s">
        <v>22</v>
      </c>
      <c r="I840" s="4" t="s">
        <v>23</v>
      </c>
      <c r="J840" s="4" t="s">
        <v>33</v>
      </c>
      <c r="K840" s="4" t="s">
        <v>1835</v>
      </c>
      <c r="L840" s="6">
        <v>600</v>
      </c>
      <c r="M840" s="4" t="s">
        <v>26</v>
      </c>
      <c r="N840" s="4" t="s">
        <v>1960</v>
      </c>
    </row>
    <row r="841" spans="1:14" ht="76.5" x14ac:dyDescent="0.25">
      <c r="A841" s="4" t="s">
        <v>1961</v>
      </c>
      <c r="B841" s="4"/>
      <c r="C841" s="4" t="s">
        <v>18</v>
      </c>
      <c r="D841" s="4" t="s">
        <v>19</v>
      </c>
      <c r="E841" s="5">
        <v>38704</v>
      </c>
      <c r="F841" s="4" t="s">
        <v>20</v>
      </c>
      <c r="G841" s="4" t="s">
        <v>32</v>
      </c>
      <c r="H841" s="4" t="s">
        <v>22</v>
      </c>
      <c r="I841" s="4" t="s">
        <v>23</v>
      </c>
      <c r="J841" s="4" t="s">
        <v>33</v>
      </c>
      <c r="K841" s="4" t="s">
        <v>1835</v>
      </c>
      <c r="L841" s="6">
        <v>600</v>
      </c>
      <c r="M841" s="4" t="s">
        <v>26</v>
      </c>
      <c r="N841" s="4" t="s">
        <v>1962</v>
      </c>
    </row>
    <row r="842" spans="1:14" ht="76.5" x14ac:dyDescent="0.25">
      <c r="A842" s="4" t="s">
        <v>1963</v>
      </c>
      <c r="B842" s="4"/>
      <c r="C842" s="4" t="s">
        <v>18</v>
      </c>
      <c r="D842" s="4" t="s">
        <v>19</v>
      </c>
      <c r="E842" s="5">
        <v>38704</v>
      </c>
      <c r="F842" s="4" t="s">
        <v>20</v>
      </c>
      <c r="G842" s="4" t="s">
        <v>32</v>
      </c>
      <c r="H842" s="4" t="s">
        <v>22</v>
      </c>
      <c r="I842" s="4" t="s">
        <v>23</v>
      </c>
      <c r="J842" s="4" t="s">
        <v>33</v>
      </c>
      <c r="K842" s="4" t="s">
        <v>1835</v>
      </c>
      <c r="L842" s="6">
        <v>600</v>
      </c>
      <c r="M842" s="4" t="s">
        <v>26</v>
      </c>
      <c r="N842" s="4" t="s">
        <v>1964</v>
      </c>
    </row>
    <row r="843" spans="1:14" ht="76.5" x14ac:dyDescent="0.25">
      <c r="A843" s="4" t="s">
        <v>1965</v>
      </c>
      <c r="B843" s="4"/>
      <c r="C843" s="4" t="s">
        <v>18</v>
      </c>
      <c r="D843" s="4" t="s">
        <v>19</v>
      </c>
      <c r="E843" s="5">
        <v>38704</v>
      </c>
      <c r="F843" s="4" t="s">
        <v>20</v>
      </c>
      <c r="G843" s="4" t="s">
        <v>32</v>
      </c>
      <c r="H843" s="4" t="s">
        <v>22</v>
      </c>
      <c r="I843" s="4" t="s">
        <v>23</v>
      </c>
      <c r="J843" s="4" t="s">
        <v>33</v>
      </c>
      <c r="K843" s="4" t="s">
        <v>1835</v>
      </c>
      <c r="L843" s="6">
        <v>600</v>
      </c>
      <c r="M843" s="4" t="s">
        <v>26</v>
      </c>
      <c r="N843" s="4" t="s">
        <v>1966</v>
      </c>
    </row>
    <row r="844" spans="1:14" ht="76.5" x14ac:dyDescent="0.25">
      <c r="A844" s="4" t="s">
        <v>1967</v>
      </c>
      <c r="B844" s="4"/>
      <c r="C844" s="4" t="s">
        <v>18</v>
      </c>
      <c r="D844" s="4" t="s">
        <v>19</v>
      </c>
      <c r="E844" s="5">
        <v>38704</v>
      </c>
      <c r="F844" s="4" t="s">
        <v>20</v>
      </c>
      <c r="G844" s="4" t="s">
        <v>32</v>
      </c>
      <c r="H844" s="4" t="s">
        <v>22</v>
      </c>
      <c r="I844" s="4" t="s">
        <v>23</v>
      </c>
      <c r="J844" s="4" t="s">
        <v>33</v>
      </c>
      <c r="K844" s="4" t="s">
        <v>1835</v>
      </c>
      <c r="L844" s="6">
        <v>600</v>
      </c>
      <c r="M844" s="4" t="s">
        <v>26</v>
      </c>
      <c r="N844" s="4" t="s">
        <v>1968</v>
      </c>
    </row>
    <row r="845" spans="1:14" ht="51" x14ac:dyDescent="0.25">
      <c r="A845" s="4" t="s">
        <v>1969</v>
      </c>
      <c r="B845" s="4"/>
      <c r="C845" s="4" t="s">
        <v>18</v>
      </c>
      <c r="D845" s="4" t="s">
        <v>19</v>
      </c>
      <c r="E845" s="5">
        <v>38704</v>
      </c>
      <c r="F845" s="4" t="s">
        <v>28</v>
      </c>
      <c r="G845" s="4" t="s">
        <v>32</v>
      </c>
      <c r="H845" s="4" t="s">
        <v>22</v>
      </c>
      <c r="I845" s="4" t="s">
        <v>23</v>
      </c>
      <c r="J845" s="4" t="s">
        <v>882</v>
      </c>
      <c r="K845" s="4" t="s">
        <v>1970</v>
      </c>
      <c r="L845" s="6">
        <v>600</v>
      </c>
      <c r="M845" s="4" t="s">
        <v>26</v>
      </c>
      <c r="N845" s="4" t="s">
        <v>1971</v>
      </c>
    </row>
    <row r="846" spans="1:14" ht="51" x14ac:dyDescent="0.25">
      <c r="A846" s="4" t="s">
        <v>1972</v>
      </c>
      <c r="B846" s="4"/>
      <c r="C846" s="4" t="s">
        <v>18</v>
      </c>
      <c r="D846" s="4" t="s">
        <v>19</v>
      </c>
      <c r="E846" s="5">
        <v>38704</v>
      </c>
      <c r="F846" s="4" t="s">
        <v>28</v>
      </c>
      <c r="G846" s="4" t="s">
        <v>32</v>
      </c>
      <c r="H846" s="4" t="s">
        <v>22</v>
      </c>
      <c r="I846" s="4" t="s">
        <v>23</v>
      </c>
      <c r="J846" s="4" t="s">
        <v>882</v>
      </c>
      <c r="K846" s="4" t="s">
        <v>1970</v>
      </c>
      <c r="L846" s="6">
        <v>660</v>
      </c>
      <c r="M846" s="4" t="s">
        <v>26</v>
      </c>
      <c r="N846" s="4" t="s">
        <v>1973</v>
      </c>
    </row>
    <row r="847" spans="1:14" ht="51" x14ac:dyDescent="0.25">
      <c r="A847" s="4" t="s">
        <v>1974</v>
      </c>
      <c r="B847" s="4"/>
      <c r="C847" s="4" t="s">
        <v>18</v>
      </c>
      <c r="D847" s="4" t="s">
        <v>19</v>
      </c>
      <c r="E847" s="5">
        <v>38704</v>
      </c>
      <c r="F847" s="4" t="s">
        <v>28</v>
      </c>
      <c r="G847" s="4" t="s">
        <v>32</v>
      </c>
      <c r="H847" s="4" t="s">
        <v>22</v>
      </c>
      <c r="I847" s="4" t="s">
        <v>23</v>
      </c>
      <c r="J847" s="4" t="s">
        <v>882</v>
      </c>
      <c r="K847" s="4" t="s">
        <v>1970</v>
      </c>
      <c r="L847" s="6">
        <v>1200</v>
      </c>
      <c r="M847" s="4" t="s">
        <v>26</v>
      </c>
      <c r="N847" s="4" t="s">
        <v>1975</v>
      </c>
    </row>
    <row r="848" spans="1:14" ht="51" x14ac:dyDescent="0.25">
      <c r="A848" s="4" t="s">
        <v>1976</v>
      </c>
      <c r="B848" s="4"/>
      <c r="C848" s="4" t="s">
        <v>18</v>
      </c>
      <c r="D848" s="4" t="s">
        <v>19</v>
      </c>
      <c r="E848" s="5">
        <v>38704</v>
      </c>
      <c r="F848" s="4" t="s">
        <v>28</v>
      </c>
      <c r="G848" s="4" t="s">
        <v>32</v>
      </c>
      <c r="H848" s="4" t="s">
        <v>22</v>
      </c>
      <c r="I848" s="4" t="s">
        <v>23</v>
      </c>
      <c r="J848" s="4" t="s">
        <v>882</v>
      </c>
      <c r="K848" s="4" t="s">
        <v>1970</v>
      </c>
      <c r="L848" s="6">
        <v>600</v>
      </c>
      <c r="M848" s="4" t="s">
        <v>26</v>
      </c>
      <c r="N848" s="4" t="s">
        <v>1977</v>
      </c>
    </row>
    <row r="849" spans="1:14" ht="51" x14ac:dyDescent="0.25">
      <c r="A849" s="4" t="s">
        <v>1978</v>
      </c>
      <c r="B849" s="4"/>
      <c r="C849" s="4" t="s">
        <v>18</v>
      </c>
      <c r="D849" s="4" t="s">
        <v>19</v>
      </c>
      <c r="E849" s="5">
        <v>38704</v>
      </c>
      <c r="F849" s="4" t="s">
        <v>28</v>
      </c>
      <c r="G849" s="4" t="s">
        <v>32</v>
      </c>
      <c r="H849" s="4" t="s">
        <v>22</v>
      </c>
      <c r="I849" s="4" t="s">
        <v>23</v>
      </c>
      <c r="J849" s="4" t="s">
        <v>882</v>
      </c>
      <c r="K849" s="4" t="s">
        <v>1970</v>
      </c>
      <c r="L849" s="6">
        <v>700</v>
      </c>
      <c r="M849" s="4" t="s">
        <v>26</v>
      </c>
      <c r="N849" s="4" t="s">
        <v>1979</v>
      </c>
    </row>
    <row r="850" spans="1:14" ht="51" x14ac:dyDescent="0.25">
      <c r="A850" s="4" t="s">
        <v>1980</v>
      </c>
      <c r="B850" s="4"/>
      <c r="C850" s="4" t="s">
        <v>18</v>
      </c>
      <c r="D850" s="4" t="s">
        <v>19</v>
      </c>
      <c r="E850" s="5">
        <v>38704</v>
      </c>
      <c r="F850" s="4" t="s">
        <v>28</v>
      </c>
      <c r="G850" s="4" t="s">
        <v>32</v>
      </c>
      <c r="H850" s="4" t="s">
        <v>22</v>
      </c>
      <c r="I850" s="4" t="s">
        <v>23</v>
      </c>
      <c r="J850" s="4" t="s">
        <v>882</v>
      </c>
      <c r="K850" s="4" t="s">
        <v>1970</v>
      </c>
      <c r="L850" s="6">
        <v>640</v>
      </c>
      <c r="M850" s="4" t="s">
        <v>26</v>
      </c>
      <c r="N850" s="4" t="s">
        <v>1981</v>
      </c>
    </row>
    <row r="851" spans="1:14" ht="51" x14ac:dyDescent="0.25">
      <c r="A851" s="4" t="s">
        <v>1982</v>
      </c>
      <c r="B851" s="4"/>
      <c r="C851" s="4" t="s">
        <v>18</v>
      </c>
      <c r="D851" s="4" t="s">
        <v>19</v>
      </c>
      <c r="E851" s="5">
        <v>38704</v>
      </c>
      <c r="F851" s="4" t="s">
        <v>28</v>
      </c>
      <c r="G851" s="4" t="s">
        <v>32</v>
      </c>
      <c r="H851" s="4" t="s">
        <v>22</v>
      </c>
      <c r="I851" s="4" t="s">
        <v>23</v>
      </c>
      <c r="J851" s="4" t="s">
        <v>882</v>
      </c>
      <c r="K851" s="4" t="s">
        <v>1970</v>
      </c>
      <c r="L851" s="6">
        <v>600</v>
      </c>
      <c r="M851" s="4" t="s">
        <v>26</v>
      </c>
      <c r="N851" s="4" t="s">
        <v>1983</v>
      </c>
    </row>
    <row r="852" spans="1:14" ht="51" x14ac:dyDescent="0.25">
      <c r="A852" s="4" t="s">
        <v>1984</v>
      </c>
      <c r="B852" s="4"/>
      <c r="C852" s="4" t="s">
        <v>18</v>
      </c>
      <c r="D852" s="4" t="s">
        <v>19</v>
      </c>
      <c r="E852" s="5">
        <v>38704</v>
      </c>
      <c r="F852" s="4" t="s">
        <v>28</v>
      </c>
      <c r="G852" s="4" t="s">
        <v>32</v>
      </c>
      <c r="H852" s="4" t="s">
        <v>22</v>
      </c>
      <c r="I852" s="4" t="s">
        <v>23</v>
      </c>
      <c r="J852" s="4" t="s">
        <v>882</v>
      </c>
      <c r="K852" s="4" t="s">
        <v>1970</v>
      </c>
      <c r="L852" s="6">
        <v>668</v>
      </c>
      <c r="M852" s="4" t="s">
        <v>26</v>
      </c>
      <c r="N852" s="4" t="s">
        <v>1985</v>
      </c>
    </row>
    <row r="853" spans="1:14" ht="51" x14ac:dyDescent="0.25">
      <c r="A853" s="4" t="s">
        <v>1986</v>
      </c>
      <c r="B853" s="4"/>
      <c r="C853" s="4" t="s">
        <v>18</v>
      </c>
      <c r="D853" s="4" t="s">
        <v>19</v>
      </c>
      <c r="E853" s="5">
        <v>38704</v>
      </c>
      <c r="F853" s="4" t="s">
        <v>28</v>
      </c>
      <c r="G853" s="4" t="s">
        <v>32</v>
      </c>
      <c r="H853" s="4" t="s">
        <v>22</v>
      </c>
      <c r="I853" s="4" t="s">
        <v>23</v>
      </c>
      <c r="J853" s="4" t="s">
        <v>882</v>
      </c>
      <c r="K853" s="4" t="s">
        <v>1970</v>
      </c>
      <c r="L853" s="6">
        <v>690</v>
      </c>
      <c r="M853" s="4" t="s">
        <v>26</v>
      </c>
      <c r="N853" s="4" t="s">
        <v>1987</v>
      </c>
    </row>
    <row r="854" spans="1:14" ht="51" x14ac:dyDescent="0.25">
      <c r="A854" s="4" t="s">
        <v>1988</v>
      </c>
      <c r="B854" s="4"/>
      <c r="C854" s="4" t="s">
        <v>18</v>
      </c>
      <c r="D854" s="4" t="s">
        <v>19</v>
      </c>
      <c r="E854" s="5">
        <v>38704</v>
      </c>
      <c r="F854" s="4" t="s">
        <v>28</v>
      </c>
      <c r="G854" s="4" t="s">
        <v>32</v>
      </c>
      <c r="H854" s="4" t="s">
        <v>22</v>
      </c>
      <c r="I854" s="4" t="s">
        <v>23</v>
      </c>
      <c r="J854" s="4" t="s">
        <v>882</v>
      </c>
      <c r="K854" s="4" t="s">
        <v>1970</v>
      </c>
      <c r="L854" s="6">
        <v>600</v>
      </c>
      <c r="M854" s="4" t="s">
        <v>26</v>
      </c>
      <c r="N854" s="4" t="s">
        <v>1989</v>
      </c>
    </row>
    <row r="855" spans="1:14" ht="51" x14ac:dyDescent="0.25">
      <c r="A855" s="4" t="s">
        <v>1990</v>
      </c>
      <c r="B855" s="4"/>
      <c r="C855" s="4" t="s">
        <v>18</v>
      </c>
      <c r="D855" s="4" t="s">
        <v>19</v>
      </c>
      <c r="E855" s="5">
        <v>38704</v>
      </c>
      <c r="F855" s="4" t="s">
        <v>28</v>
      </c>
      <c r="G855" s="4" t="s">
        <v>32</v>
      </c>
      <c r="H855" s="4" t="s">
        <v>22</v>
      </c>
      <c r="I855" s="4" t="s">
        <v>23</v>
      </c>
      <c r="J855" s="4" t="s">
        <v>882</v>
      </c>
      <c r="K855" s="4" t="s">
        <v>1970</v>
      </c>
      <c r="L855" s="6">
        <v>673</v>
      </c>
      <c r="M855" s="4" t="s">
        <v>26</v>
      </c>
      <c r="N855" s="4" t="s">
        <v>1991</v>
      </c>
    </row>
    <row r="856" spans="1:14" ht="51" x14ac:dyDescent="0.25">
      <c r="A856" s="4" t="s">
        <v>1992</v>
      </c>
      <c r="B856" s="4"/>
      <c r="C856" s="4" t="s">
        <v>18</v>
      </c>
      <c r="D856" s="4" t="s">
        <v>19</v>
      </c>
      <c r="E856" s="5">
        <v>38704</v>
      </c>
      <c r="F856" s="4" t="s">
        <v>28</v>
      </c>
      <c r="G856" s="4" t="s">
        <v>32</v>
      </c>
      <c r="H856" s="4" t="s">
        <v>22</v>
      </c>
      <c r="I856" s="4" t="s">
        <v>23</v>
      </c>
      <c r="J856" s="4" t="s">
        <v>882</v>
      </c>
      <c r="K856" s="4" t="s">
        <v>1970</v>
      </c>
      <c r="L856" s="6">
        <v>600</v>
      </c>
      <c r="M856" s="4" t="s">
        <v>26</v>
      </c>
      <c r="N856" s="4" t="s">
        <v>1993</v>
      </c>
    </row>
    <row r="857" spans="1:14" ht="51" x14ac:dyDescent="0.25">
      <c r="A857" s="4" t="s">
        <v>1994</v>
      </c>
      <c r="B857" s="4"/>
      <c r="C857" s="4" t="s">
        <v>18</v>
      </c>
      <c r="D857" s="4" t="s">
        <v>19</v>
      </c>
      <c r="E857" s="5">
        <v>38704</v>
      </c>
      <c r="F857" s="4" t="s">
        <v>28</v>
      </c>
      <c r="G857" s="4" t="s">
        <v>32</v>
      </c>
      <c r="H857" s="4" t="s">
        <v>22</v>
      </c>
      <c r="I857" s="4" t="s">
        <v>23</v>
      </c>
      <c r="J857" s="4" t="s">
        <v>882</v>
      </c>
      <c r="K857" s="4" t="s">
        <v>1970</v>
      </c>
      <c r="L857" s="6">
        <v>600</v>
      </c>
      <c r="M857" s="4" t="s">
        <v>26</v>
      </c>
      <c r="N857" s="4" t="s">
        <v>1995</v>
      </c>
    </row>
    <row r="858" spans="1:14" ht="51" x14ac:dyDescent="0.25">
      <c r="A858" s="4" t="s">
        <v>1996</v>
      </c>
      <c r="B858" s="4"/>
      <c r="C858" s="4" t="s">
        <v>18</v>
      </c>
      <c r="D858" s="4" t="s">
        <v>19</v>
      </c>
      <c r="E858" s="5">
        <v>38704</v>
      </c>
      <c r="F858" s="4" t="s">
        <v>28</v>
      </c>
      <c r="G858" s="4" t="s">
        <v>32</v>
      </c>
      <c r="H858" s="4" t="s">
        <v>22</v>
      </c>
      <c r="I858" s="4" t="s">
        <v>23</v>
      </c>
      <c r="J858" s="4" t="s">
        <v>882</v>
      </c>
      <c r="K858" s="4" t="s">
        <v>1970</v>
      </c>
      <c r="L858" s="6">
        <v>599</v>
      </c>
      <c r="M858" s="4" t="s">
        <v>26</v>
      </c>
      <c r="N858" s="4" t="s">
        <v>1575</v>
      </c>
    </row>
    <row r="859" spans="1:14" ht="51" x14ac:dyDescent="0.25">
      <c r="A859" s="4" t="s">
        <v>1997</v>
      </c>
      <c r="B859" s="4"/>
      <c r="C859" s="4" t="s">
        <v>18</v>
      </c>
      <c r="D859" s="4" t="s">
        <v>19</v>
      </c>
      <c r="E859" s="5">
        <v>38704</v>
      </c>
      <c r="F859" s="4" t="s">
        <v>28</v>
      </c>
      <c r="G859" s="4" t="s">
        <v>32</v>
      </c>
      <c r="H859" s="4" t="s">
        <v>22</v>
      </c>
      <c r="I859" s="4" t="s">
        <v>23</v>
      </c>
      <c r="J859" s="4" t="s">
        <v>882</v>
      </c>
      <c r="K859" s="4" t="s">
        <v>1970</v>
      </c>
      <c r="L859" s="6">
        <v>689</v>
      </c>
      <c r="M859" s="4" t="s">
        <v>26</v>
      </c>
      <c r="N859" s="4" t="s">
        <v>1998</v>
      </c>
    </row>
    <row r="860" spans="1:14" ht="51" x14ac:dyDescent="0.25">
      <c r="A860" s="4" t="s">
        <v>1999</v>
      </c>
      <c r="B860" s="4"/>
      <c r="C860" s="4" t="s">
        <v>18</v>
      </c>
      <c r="D860" s="4" t="s">
        <v>19</v>
      </c>
      <c r="E860" s="5">
        <v>38704</v>
      </c>
      <c r="F860" s="4" t="s">
        <v>28</v>
      </c>
      <c r="G860" s="4" t="s">
        <v>32</v>
      </c>
      <c r="H860" s="4" t="s">
        <v>22</v>
      </c>
      <c r="I860" s="4" t="s">
        <v>23</v>
      </c>
      <c r="J860" s="4" t="s">
        <v>882</v>
      </c>
      <c r="K860" s="4" t="s">
        <v>1970</v>
      </c>
      <c r="L860" s="6">
        <v>667</v>
      </c>
      <c r="M860" s="4" t="s">
        <v>26</v>
      </c>
      <c r="N860" s="4" t="s">
        <v>2000</v>
      </c>
    </row>
    <row r="861" spans="1:14" ht="51" x14ac:dyDescent="0.25">
      <c r="A861" s="4" t="s">
        <v>2001</v>
      </c>
      <c r="B861" s="4"/>
      <c r="C861" s="4" t="s">
        <v>18</v>
      </c>
      <c r="D861" s="4" t="s">
        <v>19</v>
      </c>
      <c r="E861" s="5">
        <v>38704</v>
      </c>
      <c r="F861" s="4" t="s">
        <v>28</v>
      </c>
      <c r="G861" s="4" t="s">
        <v>32</v>
      </c>
      <c r="H861" s="4" t="s">
        <v>22</v>
      </c>
      <c r="I861" s="4" t="s">
        <v>23</v>
      </c>
      <c r="J861" s="4" t="s">
        <v>882</v>
      </c>
      <c r="K861" s="4" t="s">
        <v>1970</v>
      </c>
      <c r="L861" s="6">
        <v>672</v>
      </c>
      <c r="M861" s="4" t="s">
        <v>26</v>
      </c>
      <c r="N861" s="4" t="s">
        <v>2002</v>
      </c>
    </row>
    <row r="862" spans="1:14" ht="51" x14ac:dyDescent="0.25">
      <c r="A862" s="4" t="s">
        <v>2003</v>
      </c>
      <c r="B862" s="4"/>
      <c r="C862" s="4" t="s">
        <v>18</v>
      </c>
      <c r="D862" s="4" t="s">
        <v>19</v>
      </c>
      <c r="E862" s="5">
        <v>38704</v>
      </c>
      <c r="F862" s="4" t="s">
        <v>28</v>
      </c>
      <c r="G862" s="4" t="s">
        <v>32</v>
      </c>
      <c r="H862" s="4" t="s">
        <v>22</v>
      </c>
      <c r="I862" s="4" t="s">
        <v>23</v>
      </c>
      <c r="J862" s="4" t="s">
        <v>882</v>
      </c>
      <c r="K862" s="4" t="s">
        <v>1970</v>
      </c>
      <c r="L862" s="6">
        <v>718</v>
      </c>
      <c r="M862" s="4" t="s">
        <v>26</v>
      </c>
      <c r="N862" s="4" t="s">
        <v>916</v>
      </c>
    </row>
    <row r="863" spans="1:14" ht="51" x14ac:dyDescent="0.25">
      <c r="A863" s="4" t="s">
        <v>2004</v>
      </c>
      <c r="B863" s="4"/>
      <c r="C863" s="4" t="s">
        <v>18</v>
      </c>
      <c r="D863" s="4" t="s">
        <v>19</v>
      </c>
      <c r="E863" s="5">
        <v>38704</v>
      </c>
      <c r="F863" s="4" t="s">
        <v>28</v>
      </c>
      <c r="G863" s="4" t="s">
        <v>32</v>
      </c>
      <c r="H863" s="4" t="s">
        <v>22</v>
      </c>
      <c r="I863" s="4" t="s">
        <v>23</v>
      </c>
      <c r="J863" s="4" t="s">
        <v>882</v>
      </c>
      <c r="K863" s="4" t="s">
        <v>1970</v>
      </c>
      <c r="L863" s="6">
        <v>600</v>
      </c>
      <c r="M863" s="4" t="s">
        <v>26</v>
      </c>
      <c r="N863" s="4" t="s">
        <v>2005</v>
      </c>
    </row>
    <row r="864" spans="1:14" ht="51" x14ac:dyDescent="0.25">
      <c r="A864" s="4" t="s">
        <v>2006</v>
      </c>
      <c r="B864" s="4"/>
      <c r="C864" s="4" t="s">
        <v>18</v>
      </c>
      <c r="D864" s="4" t="s">
        <v>19</v>
      </c>
      <c r="E864" s="5">
        <v>38704</v>
      </c>
      <c r="F864" s="4" t="s">
        <v>28</v>
      </c>
      <c r="G864" s="4" t="s">
        <v>32</v>
      </c>
      <c r="H864" s="4" t="s">
        <v>22</v>
      </c>
      <c r="I864" s="4" t="s">
        <v>23</v>
      </c>
      <c r="J864" s="4" t="s">
        <v>882</v>
      </c>
      <c r="K864" s="4" t="s">
        <v>1970</v>
      </c>
      <c r="L864" s="6">
        <v>600</v>
      </c>
      <c r="M864" s="4" t="s">
        <v>26</v>
      </c>
      <c r="N864" s="4" t="s">
        <v>892</v>
      </c>
    </row>
    <row r="865" spans="1:14" ht="51" x14ac:dyDescent="0.25">
      <c r="A865" s="4" t="s">
        <v>2007</v>
      </c>
      <c r="B865" s="4"/>
      <c r="C865" s="4" t="s">
        <v>18</v>
      </c>
      <c r="D865" s="4" t="s">
        <v>19</v>
      </c>
      <c r="E865" s="5">
        <v>38704</v>
      </c>
      <c r="F865" s="4" t="s">
        <v>28</v>
      </c>
      <c r="G865" s="4" t="s">
        <v>32</v>
      </c>
      <c r="H865" s="4" t="s">
        <v>22</v>
      </c>
      <c r="I865" s="4" t="s">
        <v>23</v>
      </c>
      <c r="J865" s="4" t="s">
        <v>882</v>
      </c>
      <c r="K865" s="4" t="s">
        <v>1970</v>
      </c>
      <c r="L865" s="6">
        <v>1216</v>
      </c>
      <c r="M865" s="4" t="s">
        <v>26</v>
      </c>
      <c r="N865" s="4" t="s">
        <v>2008</v>
      </c>
    </row>
    <row r="866" spans="1:14" ht="51" x14ac:dyDescent="0.25">
      <c r="A866" s="4" t="s">
        <v>2009</v>
      </c>
      <c r="B866" s="4"/>
      <c r="C866" s="4" t="s">
        <v>18</v>
      </c>
      <c r="D866" s="4" t="s">
        <v>19</v>
      </c>
      <c r="E866" s="5">
        <v>38704</v>
      </c>
      <c r="F866" s="4" t="s">
        <v>28</v>
      </c>
      <c r="G866" s="4" t="s">
        <v>32</v>
      </c>
      <c r="H866" s="4" t="s">
        <v>22</v>
      </c>
      <c r="I866" s="4" t="s">
        <v>23</v>
      </c>
      <c r="J866" s="4" t="s">
        <v>882</v>
      </c>
      <c r="K866" s="4" t="s">
        <v>1970</v>
      </c>
      <c r="L866" s="6">
        <v>600</v>
      </c>
      <c r="M866" s="4" t="s">
        <v>26</v>
      </c>
      <c r="N866" s="4" t="s">
        <v>894</v>
      </c>
    </row>
    <row r="867" spans="1:14" ht="51" x14ac:dyDescent="0.25">
      <c r="A867" s="4" t="s">
        <v>2010</v>
      </c>
      <c r="B867" s="4"/>
      <c r="C867" s="4" t="s">
        <v>18</v>
      </c>
      <c r="D867" s="4" t="s">
        <v>19</v>
      </c>
      <c r="E867" s="5">
        <v>38704</v>
      </c>
      <c r="F867" s="4" t="s">
        <v>28</v>
      </c>
      <c r="G867" s="4" t="s">
        <v>32</v>
      </c>
      <c r="H867" s="4" t="s">
        <v>22</v>
      </c>
      <c r="I867" s="4" t="s">
        <v>23</v>
      </c>
      <c r="J867" s="4" t="s">
        <v>882</v>
      </c>
      <c r="K867" s="4" t="s">
        <v>1970</v>
      </c>
      <c r="L867" s="6">
        <v>700</v>
      </c>
      <c r="M867" s="4" t="s">
        <v>26</v>
      </c>
      <c r="N867" s="4" t="s">
        <v>898</v>
      </c>
    </row>
    <row r="868" spans="1:14" ht="51" x14ac:dyDescent="0.25">
      <c r="A868" s="4" t="s">
        <v>2011</v>
      </c>
      <c r="B868" s="4"/>
      <c r="C868" s="4" t="s">
        <v>18</v>
      </c>
      <c r="D868" s="4" t="s">
        <v>19</v>
      </c>
      <c r="E868" s="5">
        <v>38704</v>
      </c>
      <c r="F868" s="4" t="s">
        <v>28</v>
      </c>
      <c r="G868" s="4" t="s">
        <v>32</v>
      </c>
      <c r="H868" s="4" t="s">
        <v>22</v>
      </c>
      <c r="I868" s="4" t="s">
        <v>23</v>
      </c>
      <c r="J868" s="4" t="s">
        <v>882</v>
      </c>
      <c r="K868" s="4" t="s">
        <v>1970</v>
      </c>
      <c r="L868" s="6">
        <v>913</v>
      </c>
      <c r="M868" s="4" t="s">
        <v>26</v>
      </c>
      <c r="N868" s="4" t="s">
        <v>982</v>
      </c>
    </row>
    <row r="869" spans="1:14" ht="51" x14ac:dyDescent="0.25">
      <c r="A869" s="4" t="s">
        <v>2012</v>
      </c>
      <c r="B869" s="4"/>
      <c r="C869" s="4" t="s">
        <v>18</v>
      </c>
      <c r="D869" s="4" t="s">
        <v>19</v>
      </c>
      <c r="E869" s="5">
        <v>38704</v>
      </c>
      <c r="F869" s="4" t="s">
        <v>28</v>
      </c>
      <c r="G869" s="4" t="s">
        <v>32</v>
      </c>
      <c r="H869" s="4" t="s">
        <v>22</v>
      </c>
      <c r="I869" s="4" t="s">
        <v>23</v>
      </c>
      <c r="J869" s="4" t="s">
        <v>882</v>
      </c>
      <c r="K869" s="4" t="s">
        <v>1970</v>
      </c>
      <c r="L869" s="6">
        <v>800</v>
      </c>
      <c r="M869" s="4" t="s">
        <v>26</v>
      </c>
      <c r="N869" s="4" t="s">
        <v>2013</v>
      </c>
    </row>
    <row r="870" spans="1:14" ht="51" x14ac:dyDescent="0.25">
      <c r="A870" s="4" t="s">
        <v>2014</v>
      </c>
      <c r="B870" s="4"/>
      <c r="C870" s="4" t="s">
        <v>18</v>
      </c>
      <c r="D870" s="4" t="s">
        <v>19</v>
      </c>
      <c r="E870" s="5">
        <v>38704</v>
      </c>
      <c r="F870" s="4" t="s">
        <v>28</v>
      </c>
      <c r="G870" s="4" t="s">
        <v>32</v>
      </c>
      <c r="H870" s="4" t="s">
        <v>22</v>
      </c>
      <c r="I870" s="4" t="s">
        <v>23</v>
      </c>
      <c r="J870" s="4" t="s">
        <v>882</v>
      </c>
      <c r="K870" s="4" t="s">
        <v>1970</v>
      </c>
      <c r="L870" s="6">
        <v>927</v>
      </c>
      <c r="M870" s="4" t="s">
        <v>26</v>
      </c>
      <c r="N870" s="4" t="s">
        <v>2015</v>
      </c>
    </row>
    <row r="871" spans="1:14" ht="51" x14ac:dyDescent="0.25">
      <c r="A871" s="4" t="s">
        <v>2016</v>
      </c>
      <c r="B871" s="4"/>
      <c r="C871" s="4" t="s">
        <v>18</v>
      </c>
      <c r="D871" s="4" t="s">
        <v>19</v>
      </c>
      <c r="E871" s="5">
        <v>38704</v>
      </c>
      <c r="F871" s="4" t="s">
        <v>28</v>
      </c>
      <c r="G871" s="4" t="s">
        <v>32</v>
      </c>
      <c r="H871" s="4" t="s">
        <v>22</v>
      </c>
      <c r="I871" s="4" t="s">
        <v>23</v>
      </c>
      <c r="J871" s="4" t="s">
        <v>882</v>
      </c>
      <c r="K871" s="4" t="s">
        <v>1970</v>
      </c>
      <c r="L871" s="6">
        <v>906</v>
      </c>
      <c r="M871" s="4" t="s">
        <v>26</v>
      </c>
      <c r="N871" s="4" t="s">
        <v>2017</v>
      </c>
    </row>
    <row r="872" spans="1:14" ht="51" x14ac:dyDescent="0.25">
      <c r="A872" s="56" t="s">
        <v>2018</v>
      </c>
      <c r="B872" s="4"/>
      <c r="C872" s="4" t="s">
        <v>18</v>
      </c>
      <c r="D872" s="4" t="s">
        <v>19</v>
      </c>
      <c r="E872" s="5">
        <v>38704</v>
      </c>
      <c r="F872" s="4" t="s">
        <v>28</v>
      </c>
      <c r="G872" s="4" t="s">
        <v>32</v>
      </c>
      <c r="H872" s="4" t="s">
        <v>22</v>
      </c>
      <c r="I872" s="4" t="s">
        <v>23</v>
      </c>
      <c r="J872" s="4" t="s">
        <v>882</v>
      </c>
      <c r="K872" s="4" t="s">
        <v>1970</v>
      </c>
      <c r="L872" s="6">
        <v>905</v>
      </c>
      <c r="M872" s="4" t="s">
        <v>26</v>
      </c>
      <c r="N872" s="4" t="s">
        <v>2019</v>
      </c>
    </row>
    <row r="873" spans="1:14" ht="51" x14ac:dyDescent="0.25">
      <c r="A873" s="4" t="s">
        <v>2020</v>
      </c>
      <c r="B873" s="4"/>
      <c r="C873" s="4" t="s">
        <v>18</v>
      </c>
      <c r="D873" s="4" t="s">
        <v>19</v>
      </c>
      <c r="E873" s="5">
        <v>38704</v>
      </c>
      <c r="F873" s="4" t="s">
        <v>28</v>
      </c>
      <c r="G873" s="4" t="s">
        <v>32</v>
      </c>
      <c r="H873" s="4" t="s">
        <v>22</v>
      </c>
      <c r="I873" s="4" t="s">
        <v>23</v>
      </c>
      <c r="J873" s="4" t="s">
        <v>882</v>
      </c>
      <c r="K873" s="4" t="s">
        <v>1970</v>
      </c>
      <c r="L873" s="6">
        <v>800</v>
      </c>
      <c r="M873" s="4" t="s">
        <v>26</v>
      </c>
      <c r="N873" s="4" t="s">
        <v>2021</v>
      </c>
    </row>
    <row r="874" spans="1:14" ht="51" x14ac:dyDescent="0.25">
      <c r="A874" s="4" t="s">
        <v>2022</v>
      </c>
      <c r="B874" s="4"/>
      <c r="C874" s="4" t="s">
        <v>18</v>
      </c>
      <c r="D874" s="4" t="s">
        <v>19</v>
      </c>
      <c r="E874" s="5">
        <v>38704</v>
      </c>
      <c r="F874" s="4" t="s">
        <v>28</v>
      </c>
      <c r="G874" s="4" t="s">
        <v>32</v>
      </c>
      <c r="H874" s="4" t="s">
        <v>22</v>
      </c>
      <c r="I874" s="4" t="s">
        <v>23</v>
      </c>
      <c r="J874" s="4" t="s">
        <v>882</v>
      </c>
      <c r="K874" s="4" t="s">
        <v>1970</v>
      </c>
      <c r="L874" s="6">
        <v>600</v>
      </c>
      <c r="M874" s="4" t="s">
        <v>26</v>
      </c>
      <c r="N874" s="4" t="s">
        <v>912</v>
      </c>
    </row>
    <row r="875" spans="1:14" ht="51" x14ac:dyDescent="0.25">
      <c r="A875" s="4" t="s">
        <v>2023</v>
      </c>
      <c r="B875" s="4"/>
      <c r="C875" s="4" t="s">
        <v>18</v>
      </c>
      <c r="D875" s="4" t="s">
        <v>19</v>
      </c>
      <c r="E875" s="5">
        <v>38704</v>
      </c>
      <c r="F875" s="4" t="s">
        <v>28</v>
      </c>
      <c r="G875" s="4" t="s">
        <v>32</v>
      </c>
      <c r="H875" s="4" t="s">
        <v>22</v>
      </c>
      <c r="I875" s="4" t="s">
        <v>23</v>
      </c>
      <c r="J875" s="4" t="s">
        <v>882</v>
      </c>
      <c r="K875" s="4" t="s">
        <v>1970</v>
      </c>
      <c r="L875" s="6">
        <v>704</v>
      </c>
      <c r="M875" s="4" t="s">
        <v>26</v>
      </c>
      <c r="N875" s="4" t="s">
        <v>902</v>
      </c>
    </row>
    <row r="876" spans="1:14" ht="51" x14ac:dyDescent="0.25">
      <c r="A876" s="4" t="s">
        <v>2024</v>
      </c>
      <c r="B876" s="4"/>
      <c r="C876" s="4" t="s">
        <v>18</v>
      </c>
      <c r="D876" s="4" t="s">
        <v>19</v>
      </c>
      <c r="E876" s="5">
        <v>38704</v>
      </c>
      <c r="F876" s="4" t="s">
        <v>28</v>
      </c>
      <c r="G876" s="4" t="s">
        <v>32</v>
      </c>
      <c r="H876" s="4" t="s">
        <v>22</v>
      </c>
      <c r="I876" s="4" t="s">
        <v>23</v>
      </c>
      <c r="J876" s="4" t="s">
        <v>882</v>
      </c>
      <c r="K876" s="4" t="s">
        <v>1970</v>
      </c>
      <c r="L876" s="6">
        <v>627</v>
      </c>
      <c r="M876" s="4" t="s">
        <v>26</v>
      </c>
      <c r="N876" s="4" t="s">
        <v>910</v>
      </c>
    </row>
    <row r="877" spans="1:14" ht="51" x14ac:dyDescent="0.25">
      <c r="A877" s="4" t="s">
        <v>2025</v>
      </c>
      <c r="B877" s="4"/>
      <c r="C877" s="4" t="s">
        <v>18</v>
      </c>
      <c r="D877" s="4" t="s">
        <v>19</v>
      </c>
      <c r="E877" s="5">
        <v>38704</v>
      </c>
      <c r="F877" s="4" t="s">
        <v>28</v>
      </c>
      <c r="G877" s="4" t="s">
        <v>32</v>
      </c>
      <c r="H877" s="4" t="s">
        <v>22</v>
      </c>
      <c r="I877" s="4" t="s">
        <v>23</v>
      </c>
      <c r="J877" s="4" t="s">
        <v>882</v>
      </c>
      <c r="K877" s="4" t="s">
        <v>1970</v>
      </c>
      <c r="L877" s="6">
        <v>600</v>
      </c>
      <c r="M877" s="4" t="s">
        <v>26</v>
      </c>
      <c r="N877" s="4" t="s">
        <v>905</v>
      </c>
    </row>
    <row r="878" spans="1:14" ht="51" x14ac:dyDescent="0.25">
      <c r="A878" s="4" t="s">
        <v>2026</v>
      </c>
      <c r="B878" s="4"/>
      <c r="C878" s="4" t="s">
        <v>18</v>
      </c>
      <c r="D878" s="4" t="s">
        <v>19</v>
      </c>
      <c r="E878" s="5">
        <v>38704</v>
      </c>
      <c r="F878" s="4" t="s">
        <v>28</v>
      </c>
      <c r="G878" s="4" t="s">
        <v>32</v>
      </c>
      <c r="H878" s="4" t="s">
        <v>22</v>
      </c>
      <c r="I878" s="4" t="s">
        <v>23</v>
      </c>
      <c r="J878" s="4" t="s">
        <v>882</v>
      </c>
      <c r="K878" s="4" t="s">
        <v>1970</v>
      </c>
      <c r="L878" s="6">
        <v>600</v>
      </c>
      <c r="M878" s="4" t="s">
        <v>26</v>
      </c>
      <c r="N878" s="4" t="s">
        <v>2027</v>
      </c>
    </row>
    <row r="879" spans="1:14" ht="51" x14ac:dyDescent="0.25">
      <c r="A879" s="4" t="s">
        <v>2028</v>
      </c>
      <c r="B879" s="4"/>
      <c r="C879" s="4" t="s">
        <v>18</v>
      </c>
      <c r="D879" s="4" t="s">
        <v>19</v>
      </c>
      <c r="E879" s="5">
        <v>38558</v>
      </c>
      <c r="F879" s="4" t="s">
        <v>28</v>
      </c>
      <c r="G879" s="4" t="s">
        <v>32</v>
      </c>
      <c r="H879" s="4" t="s">
        <v>22</v>
      </c>
      <c r="I879" s="4" t="s">
        <v>23</v>
      </c>
      <c r="J879" s="4" t="s">
        <v>882</v>
      </c>
      <c r="K879" s="4" t="s">
        <v>1970</v>
      </c>
      <c r="L879" s="6">
        <v>659</v>
      </c>
      <c r="M879" s="4" t="s">
        <v>26</v>
      </c>
      <c r="N879" s="4" t="s">
        <v>2029</v>
      </c>
    </row>
    <row r="880" spans="1:14" ht="51" x14ac:dyDescent="0.25">
      <c r="A880" s="4" t="s">
        <v>2030</v>
      </c>
      <c r="B880" s="4"/>
      <c r="C880" s="4" t="s">
        <v>18</v>
      </c>
      <c r="D880" s="4" t="s">
        <v>19</v>
      </c>
      <c r="E880" s="5">
        <v>38704</v>
      </c>
      <c r="F880" s="4" t="s">
        <v>28</v>
      </c>
      <c r="G880" s="4" t="s">
        <v>32</v>
      </c>
      <c r="H880" s="4" t="s">
        <v>22</v>
      </c>
      <c r="I880" s="4" t="s">
        <v>23</v>
      </c>
      <c r="J880" s="4" t="s">
        <v>882</v>
      </c>
      <c r="K880" s="4" t="s">
        <v>1970</v>
      </c>
      <c r="L880" s="6">
        <v>600</v>
      </c>
      <c r="M880" s="4" t="s">
        <v>26</v>
      </c>
      <c r="N880" s="4" t="s">
        <v>2031</v>
      </c>
    </row>
    <row r="881" spans="1:14" ht="51" x14ac:dyDescent="0.25">
      <c r="A881" s="4" t="s">
        <v>2032</v>
      </c>
      <c r="B881" s="4"/>
      <c r="C881" s="4" t="s">
        <v>18</v>
      </c>
      <c r="D881" s="4" t="s">
        <v>19</v>
      </c>
      <c r="E881" s="5">
        <v>38704</v>
      </c>
      <c r="F881" s="4" t="s">
        <v>28</v>
      </c>
      <c r="G881" s="4" t="s">
        <v>32</v>
      </c>
      <c r="H881" s="4" t="s">
        <v>22</v>
      </c>
      <c r="I881" s="4" t="s">
        <v>23</v>
      </c>
      <c r="J881" s="4" t="s">
        <v>882</v>
      </c>
      <c r="K881" s="4" t="s">
        <v>1970</v>
      </c>
      <c r="L881" s="6">
        <v>680</v>
      </c>
      <c r="M881" s="4" t="s">
        <v>26</v>
      </c>
      <c r="N881" s="4" t="s">
        <v>2033</v>
      </c>
    </row>
    <row r="882" spans="1:14" ht="51" x14ac:dyDescent="0.25">
      <c r="A882" s="4" t="s">
        <v>2034</v>
      </c>
      <c r="B882" s="4"/>
      <c r="C882" s="4" t="s">
        <v>18</v>
      </c>
      <c r="D882" s="4" t="s">
        <v>19</v>
      </c>
      <c r="E882" s="5">
        <v>38704</v>
      </c>
      <c r="F882" s="4" t="s">
        <v>28</v>
      </c>
      <c r="G882" s="4" t="s">
        <v>32</v>
      </c>
      <c r="H882" s="4" t="s">
        <v>22</v>
      </c>
      <c r="I882" s="4" t="s">
        <v>23</v>
      </c>
      <c r="J882" s="4" t="s">
        <v>882</v>
      </c>
      <c r="K882" s="4" t="s">
        <v>1970</v>
      </c>
      <c r="L882" s="6">
        <v>600</v>
      </c>
      <c r="M882" s="4" t="s">
        <v>26</v>
      </c>
      <c r="N882" s="4" t="s">
        <v>2035</v>
      </c>
    </row>
    <row r="883" spans="1:14" ht="51" x14ac:dyDescent="0.25">
      <c r="A883" s="4" t="s">
        <v>2036</v>
      </c>
      <c r="B883" s="4"/>
      <c r="C883" s="4" t="s">
        <v>18</v>
      </c>
      <c r="D883" s="4" t="s">
        <v>19</v>
      </c>
      <c r="E883" s="5">
        <v>38704</v>
      </c>
      <c r="F883" s="4" t="s">
        <v>28</v>
      </c>
      <c r="G883" s="4" t="s">
        <v>32</v>
      </c>
      <c r="H883" s="4" t="s">
        <v>22</v>
      </c>
      <c r="I883" s="4" t="s">
        <v>23</v>
      </c>
      <c r="J883" s="4" t="s">
        <v>882</v>
      </c>
      <c r="K883" s="4" t="s">
        <v>1970</v>
      </c>
      <c r="L883" s="6">
        <v>600</v>
      </c>
      <c r="M883" s="4" t="s">
        <v>26</v>
      </c>
      <c r="N883" s="4" t="s">
        <v>2037</v>
      </c>
    </row>
    <row r="884" spans="1:14" ht="51" x14ac:dyDescent="0.25">
      <c r="A884" s="4" t="s">
        <v>2038</v>
      </c>
      <c r="B884" s="4"/>
      <c r="C884" s="4" t="s">
        <v>18</v>
      </c>
      <c r="D884" s="4" t="s">
        <v>19</v>
      </c>
      <c r="E884" s="5">
        <v>38704</v>
      </c>
      <c r="F884" s="4" t="s">
        <v>28</v>
      </c>
      <c r="G884" s="4" t="s">
        <v>32</v>
      </c>
      <c r="H884" s="4" t="s">
        <v>22</v>
      </c>
      <c r="I884" s="4" t="s">
        <v>23</v>
      </c>
      <c r="J884" s="4" t="s">
        <v>882</v>
      </c>
      <c r="K884" s="4" t="s">
        <v>1970</v>
      </c>
      <c r="L884" s="6">
        <v>600</v>
      </c>
      <c r="M884" s="4" t="s">
        <v>26</v>
      </c>
      <c r="N884" s="4" t="s">
        <v>2039</v>
      </c>
    </row>
    <row r="885" spans="1:14" ht="51" x14ac:dyDescent="0.25">
      <c r="A885" s="4" t="s">
        <v>2040</v>
      </c>
      <c r="B885" s="4"/>
      <c r="C885" s="4" t="s">
        <v>18</v>
      </c>
      <c r="D885" s="4" t="s">
        <v>19</v>
      </c>
      <c r="E885" s="5">
        <v>38704</v>
      </c>
      <c r="F885" s="4" t="s">
        <v>28</v>
      </c>
      <c r="G885" s="4" t="s">
        <v>32</v>
      </c>
      <c r="H885" s="4" t="s">
        <v>22</v>
      </c>
      <c r="I885" s="4" t="s">
        <v>23</v>
      </c>
      <c r="J885" s="4" t="s">
        <v>882</v>
      </c>
      <c r="K885" s="4" t="s">
        <v>1970</v>
      </c>
      <c r="L885" s="6">
        <v>926</v>
      </c>
      <c r="M885" s="4" t="s">
        <v>26</v>
      </c>
      <c r="N885" s="4" t="s">
        <v>2041</v>
      </c>
    </row>
    <row r="886" spans="1:14" ht="51" x14ac:dyDescent="0.25">
      <c r="A886" s="4" t="s">
        <v>2042</v>
      </c>
      <c r="B886" s="4"/>
      <c r="C886" s="4" t="s">
        <v>18</v>
      </c>
      <c r="D886" s="4" t="s">
        <v>19</v>
      </c>
      <c r="E886" s="5">
        <v>38704</v>
      </c>
      <c r="F886" s="4" t="s">
        <v>28</v>
      </c>
      <c r="G886" s="4" t="s">
        <v>32</v>
      </c>
      <c r="H886" s="4" t="s">
        <v>22</v>
      </c>
      <c r="I886" s="4" t="s">
        <v>23</v>
      </c>
      <c r="J886" s="4" t="s">
        <v>882</v>
      </c>
      <c r="K886" s="4" t="s">
        <v>1970</v>
      </c>
      <c r="L886" s="6">
        <v>870</v>
      </c>
      <c r="M886" s="4" t="s">
        <v>26</v>
      </c>
      <c r="N886" s="4" t="s">
        <v>2043</v>
      </c>
    </row>
    <row r="887" spans="1:14" ht="51" x14ac:dyDescent="0.25">
      <c r="A887" s="4" t="s">
        <v>2044</v>
      </c>
      <c r="B887" s="4"/>
      <c r="C887" s="4" t="s">
        <v>18</v>
      </c>
      <c r="D887" s="4" t="s">
        <v>19</v>
      </c>
      <c r="E887" s="5">
        <v>38704</v>
      </c>
      <c r="F887" s="4" t="s">
        <v>28</v>
      </c>
      <c r="G887" s="4" t="s">
        <v>32</v>
      </c>
      <c r="H887" s="4" t="s">
        <v>22</v>
      </c>
      <c r="I887" s="4" t="s">
        <v>23</v>
      </c>
      <c r="J887" s="4" t="s">
        <v>882</v>
      </c>
      <c r="K887" s="4" t="s">
        <v>1970</v>
      </c>
      <c r="L887" s="6">
        <v>669</v>
      </c>
      <c r="M887" s="4" t="s">
        <v>26</v>
      </c>
      <c r="N887" s="4" t="s">
        <v>918</v>
      </c>
    </row>
    <row r="888" spans="1:14" ht="51" x14ac:dyDescent="0.25">
      <c r="A888" s="4" t="s">
        <v>2045</v>
      </c>
      <c r="B888" s="4"/>
      <c r="C888" s="4" t="s">
        <v>18</v>
      </c>
      <c r="D888" s="4" t="s">
        <v>19</v>
      </c>
      <c r="E888" s="5">
        <v>38704</v>
      </c>
      <c r="F888" s="4" t="s">
        <v>28</v>
      </c>
      <c r="G888" s="4" t="s">
        <v>32</v>
      </c>
      <c r="H888" s="4" t="s">
        <v>22</v>
      </c>
      <c r="I888" s="4" t="s">
        <v>23</v>
      </c>
      <c r="J888" s="4" t="s">
        <v>882</v>
      </c>
      <c r="K888" s="4" t="s">
        <v>1970</v>
      </c>
      <c r="L888" s="6">
        <v>626</v>
      </c>
      <c r="M888" s="4" t="s">
        <v>26</v>
      </c>
      <c r="N888" s="4" t="s">
        <v>2046</v>
      </c>
    </row>
    <row r="889" spans="1:14" ht="51" x14ac:dyDescent="0.25">
      <c r="A889" s="4" t="s">
        <v>2047</v>
      </c>
      <c r="B889" s="4"/>
      <c r="C889" s="4" t="s">
        <v>18</v>
      </c>
      <c r="D889" s="4" t="s">
        <v>19</v>
      </c>
      <c r="E889" s="5">
        <v>38704</v>
      </c>
      <c r="F889" s="4" t="s">
        <v>28</v>
      </c>
      <c r="G889" s="4" t="s">
        <v>32</v>
      </c>
      <c r="H889" s="4" t="s">
        <v>22</v>
      </c>
      <c r="I889" s="4" t="s">
        <v>23</v>
      </c>
      <c r="J889" s="4" t="s">
        <v>882</v>
      </c>
      <c r="K889" s="4" t="s">
        <v>1970</v>
      </c>
      <c r="L889" s="6">
        <v>607</v>
      </c>
      <c r="M889" s="4" t="s">
        <v>26</v>
      </c>
      <c r="N889" s="4" t="s">
        <v>1577</v>
      </c>
    </row>
    <row r="890" spans="1:14" ht="51" x14ac:dyDescent="0.25">
      <c r="A890" s="4" t="s">
        <v>2048</v>
      </c>
      <c r="B890" s="4"/>
      <c r="C890" s="4" t="s">
        <v>18</v>
      </c>
      <c r="D890" s="4" t="s">
        <v>19</v>
      </c>
      <c r="E890" s="5">
        <v>38704</v>
      </c>
      <c r="F890" s="4" t="s">
        <v>28</v>
      </c>
      <c r="G890" s="4" t="s">
        <v>32</v>
      </c>
      <c r="H890" s="4" t="s">
        <v>22</v>
      </c>
      <c r="I890" s="4" t="s">
        <v>23</v>
      </c>
      <c r="J890" s="4" t="s">
        <v>882</v>
      </c>
      <c r="K890" s="4" t="s">
        <v>1970</v>
      </c>
      <c r="L890" s="6">
        <v>618</v>
      </c>
      <c r="M890" s="4" t="s">
        <v>26</v>
      </c>
      <c r="N890" s="4" t="s">
        <v>2049</v>
      </c>
    </row>
    <row r="891" spans="1:14" ht="51" x14ac:dyDescent="0.25">
      <c r="A891" s="4" t="s">
        <v>2050</v>
      </c>
      <c r="B891" s="4"/>
      <c r="C891" s="4" t="s">
        <v>18</v>
      </c>
      <c r="D891" s="4" t="s">
        <v>19</v>
      </c>
      <c r="E891" s="5">
        <v>38704</v>
      </c>
      <c r="F891" s="4" t="s">
        <v>28</v>
      </c>
      <c r="G891" s="4" t="s">
        <v>32</v>
      </c>
      <c r="H891" s="4" t="s">
        <v>22</v>
      </c>
      <c r="I891" s="4" t="s">
        <v>23</v>
      </c>
      <c r="J891" s="4" t="s">
        <v>882</v>
      </c>
      <c r="K891" s="4" t="s">
        <v>1970</v>
      </c>
      <c r="L891" s="6">
        <v>600</v>
      </c>
      <c r="M891" s="4" t="s">
        <v>26</v>
      </c>
      <c r="N891" s="4" t="s">
        <v>2051</v>
      </c>
    </row>
    <row r="892" spans="1:14" ht="51" x14ac:dyDescent="0.25">
      <c r="A892" s="4" t="s">
        <v>2052</v>
      </c>
      <c r="B892" s="4"/>
      <c r="C892" s="4" t="s">
        <v>18</v>
      </c>
      <c r="D892" s="4" t="s">
        <v>19</v>
      </c>
      <c r="E892" s="5">
        <v>38704</v>
      </c>
      <c r="F892" s="4" t="s">
        <v>28</v>
      </c>
      <c r="G892" s="4" t="s">
        <v>32</v>
      </c>
      <c r="H892" s="4" t="s">
        <v>22</v>
      </c>
      <c r="I892" s="4" t="s">
        <v>23</v>
      </c>
      <c r="J892" s="4" t="s">
        <v>882</v>
      </c>
      <c r="K892" s="4" t="s">
        <v>1970</v>
      </c>
      <c r="L892" s="6">
        <v>600</v>
      </c>
      <c r="M892" s="4" t="s">
        <v>26</v>
      </c>
      <c r="N892" s="4" t="s">
        <v>2053</v>
      </c>
    </row>
    <row r="893" spans="1:14" ht="51" x14ac:dyDescent="0.25">
      <c r="A893" s="4" t="s">
        <v>2054</v>
      </c>
      <c r="B893" s="4"/>
      <c r="C893" s="4" t="s">
        <v>18</v>
      </c>
      <c r="D893" s="4" t="s">
        <v>19</v>
      </c>
      <c r="E893" s="5">
        <v>38704</v>
      </c>
      <c r="F893" s="4" t="s">
        <v>28</v>
      </c>
      <c r="G893" s="4" t="s">
        <v>32</v>
      </c>
      <c r="H893" s="4" t="s">
        <v>22</v>
      </c>
      <c r="I893" s="4" t="s">
        <v>23</v>
      </c>
      <c r="J893" s="4" t="s">
        <v>882</v>
      </c>
      <c r="K893" s="4" t="s">
        <v>1970</v>
      </c>
      <c r="L893" s="6">
        <v>621</v>
      </c>
      <c r="M893" s="4" t="s">
        <v>26</v>
      </c>
      <c r="N893" s="4" t="s">
        <v>2055</v>
      </c>
    </row>
    <row r="894" spans="1:14" ht="51" x14ac:dyDescent="0.25">
      <c r="A894" s="4" t="s">
        <v>2056</v>
      </c>
      <c r="B894" s="4"/>
      <c r="C894" s="4" t="s">
        <v>18</v>
      </c>
      <c r="D894" s="4" t="s">
        <v>19</v>
      </c>
      <c r="E894" s="5">
        <v>38704</v>
      </c>
      <c r="F894" s="4" t="s">
        <v>28</v>
      </c>
      <c r="G894" s="4" t="s">
        <v>32</v>
      </c>
      <c r="H894" s="4" t="s">
        <v>22</v>
      </c>
      <c r="I894" s="4" t="s">
        <v>23</v>
      </c>
      <c r="J894" s="4" t="s">
        <v>882</v>
      </c>
      <c r="K894" s="4" t="s">
        <v>1970</v>
      </c>
      <c r="L894" s="6">
        <v>1000</v>
      </c>
      <c r="M894" s="4" t="s">
        <v>26</v>
      </c>
      <c r="N894" s="4" t="s">
        <v>2057</v>
      </c>
    </row>
    <row r="895" spans="1:14" ht="51" x14ac:dyDescent="0.25">
      <c r="A895" s="4" t="s">
        <v>2058</v>
      </c>
      <c r="B895" s="4"/>
      <c r="C895" s="4" t="s">
        <v>18</v>
      </c>
      <c r="D895" s="4" t="s">
        <v>19</v>
      </c>
      <c r="E895" s="5">
        <v>38704</v>
      </c>
      <c r="F895" s="4" t="s">
        <v>28</v>
      </c>
      <c r="G895" s="4" t="s">
        <v>32</v>
      </c>
      <c r="H895" s="4" t="s">
        <v>22</v>
      </c>
      <c r="I895" s="4" t="s">
        <v>23</v>
      </c>
      <c r="J895" s="4" t="s">
        <v>882</v>
      </c>
      <c r="K895" s="4" t="s">
        <v>1970</v>
      </c>
      <c r="L895" s="6">
        <v>634</v>
      </c>
      <c r="M895" s="4" t="s">
        <v>26</v>
      </c>
      <c r="N895" s="4" t="s">
        <v>2059</v>
      </c>
    </row>
    <row r="896" spans="1:14" ht="51" x14ac:dyDescent="0.25">
      <c r="A896" s="4" t="s">
        <v>2060</v>
      </c>
      <c r="B896" s="4"/>
      <c r="C896" s="4" t="s">
        <v>18</v>
      </c>
      <c r="D896" s="4" t="s">
        <v>19</v>
      </c>
      <c r="E896" s="5">
        <v>38704</v>
      </c>
      <c r="F896" s="4" t="s">
        <v>28</v>
      </c>
      <c r="G896" s="4" t="s">
        <v>32</v>
      </c>
      <c r="H896" s="4" t="s">
        <v>22</v>
      </c>
      <c r="I896" s="4" t="s">
        <v>23</v>
      </c>
      <c r="J896" s="4" t="s">
        <v>882</v>
      </c>
      <c r="K896" s="4" t="s">
        <v>1970</v>
      </c>
      <c r="L896" s="6">
        <v>600</v>
      </c>
      <c r="M896" s="4" t="s">
        <v>26</v>
      </c>
      <c r="N896" s="4" t="s">
        <v>2061</v>
      </c>
    </row>
    <row r="897" spans="1:14" ht="51" x14ac:dyDescent="0.25">
      <c r="A897" s="4" t="s">
        <v>2062</v>
      </c>
      <c r="B897" s="4"/>
      <c r="C897" s="4" t="s">
        <v>18</v>
      </c>
      <c r="D897" s="4" t="s">
        <v>19</v>
      </c>
      <c r="E897" s="5">
        <v>38704</v>
      </c>
      <c r="F897" s="4" t="s">
        <v>28</v>
      </c>
      <c r="G897" s="4" t="s">
        <v>32</v>
      </c>
      <c r="H897" s="4" t="s">
        <v>22</v>
      </c>
      <c r="I897" s="4" t="s">
        <v>23</v>
      </c>
      <c r="J897" s="4" t="s">
        <v>882</v>
      </c>
      <c r="K897" s="4" t="s">
        <v>1970</v>
      </c>
      <c r="L897" s="6">
        <v>900</v>
      </c>
      <c r="M897" s="4" t="s">
        <v>26</v>
      </c>
      <c r="N897" s="4" t="s">
        <v>2063</v>
      </c>
    </row>
    <row r="898" spans="1:14" ht="51" x14ac:dyDescent="0.25">
      <c r="A898" s="4" t="s">
        <v>2064</v>
      </c>
      <c r="B898" s="4"/>
      <c r="C898" s="4" t="s">
        <v>18</v>
      </c>
      <c r="D898" s="4" t="s">
        <v>19</v>
      </c>
      <c r="E898" s="5">
        <v>38704</v>
      </c>
      <c r="F898" s="4" t="s">
        <v>28</v>
      </c>
      <c r="G898" s="4" t="s">
        <v>32</v>
      </c>
      <c r="H898" s="4" t="s">
        <v>22</v>
      </c>
      <c r="I898" s="4" t="s">
        <v>23</v>
      </c>
      <c r="J898" s="4" t="s">
        <v>882</v>
      </c>
      <c r="K898" s="4" t="s">
        <v>1970</v>
      </c>
      <c r="L898" s="6">
        <v>600</v>
      </c>
      <c r="M898" s="4" t="s">
        <v>26</v>
      </c>
      <c r="N898" s="4" t="s">
        <v>2065</v>
      </c>
    </row>
    <row r="899" spans="1:14" ht="51" x14ac:dyDescent="0.25">
      <c r="A899" s="4" t="s">
        <v>2066</v>
      </c>
      <c r="B899" s="4"/>
      <c r="C899" s="4" t="s">
        <v>18</v>
      </c>
      <c r="D899" s="4" t="s">
        <v>19</v>
      </c>
      <c r="E899" s="5">
        <v>38704</v>
      </c>
      <c r="F899" s="4" t="s">
        <v>28</v>
      </c>
      <c r="G899" s="4" t="s">
        <v>32</v>
      </c>
      <c r="H899" s="4" t="s">
        <v>22</v>
      </c>
      <c r="I899" s="4" t="s">
        <v>23</v>
      </c>
      <c r="J899" s="4" t="s">
        <v>882</v>
      </c>
      <c r="K899" s="4" t="s">
        <v>1970</v>
      </c>
      <c r="L899" s="6">
        <v>600</v>
      </c>
      <c r="M899" s="4" t="s">
        <v>26</v>
      </c>
      <c r="N899" s="4" t="s">
        <v>2067</v>
      </c>
    </row>
    <row r="900" spans="1:14" ht="51" x14ac:dyDescent="0.25">
      <c r="A900" s="4" t="s">
        <v>2068</v>
      </c>
      <c r="B900" s="4"/>
      <c r="C900" s="4" t="s">
        <v>18</v>
      </c>
      <c r="D900" s="4" t="s">
        <v>19</v>
      </c>
      <c r="E900" s="5">
        <v>38704</v>
      </c>
      <c r="F900" s="4" t="s">
        <v>28</v>
      </c>
      <c r="G900" s="4" t="s">
        <v>32</v>
      </c>
      <c r="H900" s="4" t="s">
        <v>22</v>
      </c>
      <c r="I900" s="4" t="s">
        <v>23</v>
      </c>
      <c r="J900" s="4" t="s">
        <v>882</v>
      </c>
      <c r="K900" s="4" t="s">
        <v>1970</v>
      </c>
      <c r="L900" s="6">
        <v>1006</v>
      </c>
      <c r="M900" s="4" t="s">
        <v>26</v>
      </c>
      <c r="N900" s="4" t="s">
        <v>2069</v>
      </c>
    </row>
    <row r="901" spans="1:14" ht="51" x14ac:dyDescent="0.25">
      <c r="A901" s="4" t="s">
        <v>2070</v>
      </c>
      <c r="B901" s="4"/>
      <c r="C901" s="4" t="s">
        <v>18</v>
      </c>
      <c r="D901" s="4" t="s">
        <v>19</v>
      </c>
      <c r="E901" s="5">
        <v>38704</v>
      </c>
      <c r="F901" s="4" t="s">
        <v>28</v>
      </c>
      <c r="G901" s="4" t="s">
        <v>32</v>
      </c>
      <c r="H901" s="4" t="s">
        <v>22</v>
      </c>
      <c r="I901" s="4" t="s">
        <v>23</v>
      </c>
      <c r="J901" s="4" t="s">
        <v>882</v>
      </c>
      <c r="K901" s="4" t="s">
        <v>1970</v>
      </c>
      <c r="L901" s="6">
        <v>1000</v>
      </c>
      <c r="M901" s="4" t="s">
        <v>26</v>
      </c>
      <c r="N901" s="4" t="s">
        <v>2071</v>
      </c>
    </row>
    <row r="902" spans="1:14" ht="51" x14ac:dyDescent="0.25">
      <c r="A902" s="4" t="s">
        <v>2072</v>
      </c>
      <c r="B902" s="4"/>
      <c r="C902" s="4" t="s">
        <v>18</v>
      </c>
      <c r="D902" s="4" t="s">
        <v>19</v>
      </c>
      <c r="E902" s="5">
        <v>38704</v>
      </c>
      <c r="F902" s="4" t="s">
        <v>28</v>
      </c>
      <c r="G902" s="4" t="s">
        <v>32</v>
      </c>
      <c r="H902" s="4" t="s">
        <v>22</v>
      </c>
      <c r="I902" s="4" t="s">
        <v>23</v>
      </c>
      <c r="J902" s="4" t="s">
        <v>882</v>
      </c>
      <c r="K902" s="4" t="s">
        <v>1970</v>
      </c>
      <c r="L902" s="6">
        <v>600</v>
      </c>
      <c r="M902" s="4" t="s">
        <v>26</v>
      </c>
      <c r="N902" s="4" t="s">
        <v>2073</v>
      </c>
    </row>
    <row r="903" spans="1:14" ht="51" x14ac:dyDescent="0.25">
      <c r="A903" s="4" t="s">
        <v>2074</v>
      </c>
      <c r="B903" s="4"/>
      <c r="C903" s="4" t="s">
        <v>18</v>
      </c>
      <c r="D903" s="4" t="s">
        <v>19</v>
      </c>
      <c r="E903" s="5">
        <v>38704</v>
      </c>
      <c r="F903" s="4" t="s">
        <v>28</v>
      </c>
      <c r="G903" s="4" t="s">
        <v>32</v>
      </c>
      <c r="H903" s="4" t="s">
        <v>22</v>
      </c>
      <c r="I903" s="4" t="s">
        <v>23</v>
      </c>
      <c r="J903" s="4" t="s">
        <v>882</v>
      </c>
      <c r="K903" s="4" t="s">
        <v>1970</v>
      </c>
      <c r="L903" s="6">
        <v>772</v>
      </c>
      <c r="M903" s="4" t="s">
        <v>26</v>
      </c>
      <c r="N903" s="4" t="s">
        <v>2075</v>
      </c>
    </row>
    <row r="904" spans="1:14" ht="51" x14ac:dyDescent="0.25">
      <c r="A904" s="4" t="s">
        <v>2076</v>
      </c>
      <c r="B904" s="4"/>
      <c r="C904" s="4" t="s">
        <v>18</v>
      </c>
      <c r="D904" s="4" t="s">
        <v>19</v>
      </c>
      <c r="E904" s="5">
        <v>38704</v>
      </c>
      <c r="F904" s="4" t="s">
        <v>28</v>
      </c>
      <c r="G904" s="4" t="s">
        <v>32</v>
      </c>
      <c r="H904" s="4" t="s">
        <v>22</v>
      </c>
      <c r="I904" s="4" t="s">
        <v>23</v>
      </c>
      <c r="J904" s="4" t="s">
        <v>882</v>
      </c>
      <c r="K904" s="4" t="s">
        <v>1970</v>
      </c>
      <c r="L904" s="6">
        <v>1192</v>
      </c>
      <c r="M904" s="4" t="s">
        <v>26</v>
      </c>
      <c r="N904" s="4" t="s">
        <v>2077</v>
      </c>
    </row>
    <row r="905" spans="1:14" ht="51" x14ac:dyDescent="0.25">
      <c r="A905" s="4" t="s">
        <v>2078</v>
      </c>
      <c r="B905" s="4"/>
      <c r="C905" s="4" t="s">
        <v>18</v>
      </c>
      <c r="D905" s="4" t="s">
        <v>19</v>
      </c>
      <c r="E905" s="5">
        <v>38704</v>
      </c>
      <c r="F905" s="4" t="s">
        <v>28</v>
      </c>
      <c r="G905" s="4" t="s">
        <v>32</v>
      </c>
      <c r="H905" s="4" t="s">
        <v>22</v>
      </c>
      <c r="I905" s="4" t="s">
        <v>23</v>
      </c>
      <c r="J905" s="4" t="s">
        <v>882</v>
      </c>
      <c r="K905" s="4" t="s">
        <v>1970</v>
      </c>
      <c r="L905" s="6">
        <v>600</v>
      </c>
      <c r="M905" s="4" t="s">
        <v>26</v>
      </c>
      <c r="N905" s="4" t="s">
        <v>920</v>
      </c>
    </row>
    <row r="906" spans="1:14" ht="51" x14ac:dyDescent="0.25">
      <c r="A906" s="4" t="s">
        <v>2079</v>
      </c>
      <c r="B906" s="4"/>
      <c r="C906" s="4" t="s">
        <v>18</v>
      </c>
      <c r="D906" s="4" t="s">
        <v>19</v>
      </c>
      <c r="E906" s="5">
        <v>38704</v>
      </c>
      <c r="F906" s="4" t="s">
        <v>28</v>
      </c>
      <c r="G906" s="4" t="s">
        <v>32</v>
      </c>
      <c r="H906" s="4" t="s">
        <v>22</v>
      </c>
      <c r="I906" s="4" t="s">
        <v>23</v>
      </c>
      <c r="J906" s="4" t="s">
        <v>882</v>
      </c>
      <c r="K906" s="4" t="s">
        <v>1970</v>
      </c>
      <c r="L906" s="6">
        <v>1000</v>
      </c>
      <c r="M906" s="4" t="s">
        <v>26</v>
      </c>
      <c r="N906" s="4" t="s">
        <v>133</v>
      </c>
    </row>
    <row r="907" spans="1:14" ht="51" x14ac:dyDescent="0.25">
      <c r="A907" s="4" t="s">
        <v>2080</v>
      </c>
      <c r="B907" s="4"/>
      <c r="C907" s="4" t="s">
        <v>18</v>
      </c>
      <c r="D907" s="4" t="s">
        <v>19</v>
      </c>
      <c r="E907" s="5">
        <v>38704</v>
      </c>
      <c r="F907" s="4" t="s">
        <v>28</v>
      </c>
      <c r="G907" s="4" t="s">
        <v>32</v>
      </c>
      <c r="H907" s="4" t="s">
        <v>22</v>
      </c>
      <c r="I907" s="4" t="s">
        <v>23</v>
      </c>
      <c r="J907" s="4" t="s">
        <v>882</v>
      </c>
      <c r="K907" s="4" t="s">
        <v>1970</v>
      </c>
      <c r="L907" s="6">
        <v>647</v>
      </c>
      <c r="M907" s="4" t="s">
        <v>26</v>
      </c>
      <c r="N907" s="4" t="s">
        <v>2081</v>
      </c>
    </row>
    <row r="908" spans="1:14" ht="51" x14ac:dyDescent="0.25">
      <c r="A908" s="4" t="s">
        <v>2082</v>
      </c>
      <c r="B908" s="4"/>
      <c r="C908" s="4" t="s">
        <v>18</v>
      </c>
      <c r="D908" s="4" t="s">
        <v>19</v>
      </c>
      <c r="E908" s="5">
        <v>38704</v>
      </c>
      <c r="F908" s="4" t="s">
        <v>28</v>
      </c>
      <c r="G908" s="4" t="s">
        <v>32</v>
      </c>
      <c r="H908" s="4" t="s">
        <v>22</v>
      </c>
      <c r="I908" s="4" t="s">
        <v>23</v>
      </c>
      <c r="J908" s="4" t="s">
        <v>882</v>
      </c>
      <c r="K908" s="4" t="s">
        <v>1970</v>
      </c>
      <c r="L908" s="6">
        <v>900</v>
      </c>
      <c r="M908" s="4" t="s">
        <v>26</v>
      </c>
      <c r="N908" s="4" t="s">
        <v>2083</v>
      </c>
    </row>
    <row r="909" spans="1:14" ht="51" x14ac:dyDescent="0.25">
      <c r="A909" s="4" t="s">
        <v>2084</v>
      </c>
      <c r="B909" s="4"/>
      <c r="C909" s="4" t="s">
        <v>18</v>
      </c>
      <c r="D909" s="4" t="s">
        <v>19</v>
      </c>
      <c r="E909" s="5">
        <v>38704</v>
      </c>
      <c r="F909" s="4" t="s">
        <v>28</v>
      </c>
      <c r="G909" s="4" t="s">
        <v>32</v>
      </c>
      <c r="H909" s="4" t="s">
        <v>22</v>
      </c>
      <c r="I909" s="4" t="s">
        <v>23</v>
      </c>
      <c r="J909" s="4" t="s">
        <v>882</v>
      </c>
      <c r="K909" s="4" t="s">
        <v>1970</v>
      </c>
      <c r="L909" s="6">
        <v>581</v>
      </c>
      <c r="M909" s="4" t="s">
        <v>26</v>
      </c>
      <c r="N909" s="4" t="s">
        <v>2085</v>
      </c>
    </row>
    <row r="910" spans="1:14" ht="140.25" x14ac:dyDescent="0.25">
      <c r="A910" s="4" t="s">
        <v>2086</v>
      </c>
      <c r="B910" s="4" t="s">
        <v>2087</v>
      </c>
      <c r="C910" s="4" t="s">
        <v>18</v>
      </c>
      <c r="D910" s="4" t="s">
        <v>19</v>
      </c>
      <c r="E910" s="5">
        <v>38144</v>
      </c>
      <c r="F910" s="4" t="s">
        <v>28</v>
      </c>
      <c r="G910" s="4" t="s">
        <v>32</v>
      </c>
      <c r="H910" s="4" t="s">
        <v>22</v>
      </c>
      <c r="I910" s="4" t="s">
        <v>23</v>
      </c>
      <c r="J910" s="4" t="s">
        <v>2088</v>
      </c>
      <c r="K910" s="4" t="s">
        <v>2089</v>
      </c>
      <c r="L910" s="6">
        <v>641</v>
      </c>
      <c r="M910" s="4" t="s">
        <v>26</v>
      </c>
      <c r="N910" s="4" t="s">
        <v>2090</v>
      </c>
    </row>
    <row r="911" spans="1:14" ht="51" x14ac:dyDescent="0.25">
      <c r="A911" s="4" t="s">
        <v>2091</v>
      </c>
      <c r="B911" s="4"/>
      <c r="C911" s="4" t="s">
        <v>18</v>
      </c>
      <c r="D911" s="4" t="s">
        <v>19</v>
      </c>
      <c r="E911" s="5">
        <v>38704</v>
      </c>
      <c r="F911" s="4" t="s">
        <v>28</v>
      </c>
      <c r="G911" s="4" t="s">
        <v>32</v>
      </c>
      <c r="H911" s="4" t="s">
        <v>22</v>
      </c>
      <c r="I911" s="4" t="s">
        <v>23</v>
      </c>
      <c r="J911" s="4" t="s">
        <v>882</v>
      </c>
      <c r="K911" s="4" t="s">
        <v>1970</v>
      </c>
      <c r="L911" s="6">
        <v>632</v>
      </c>
      <c r="M911" s="4" t="s">
        <v>26</v>
      </c>
      <c r="N911" s="4" t="s">
        <v>2092</v>
      </c>
    </row>
    <row r="912" spans="1:14" ht="51" x14ac:dyDescent="0.25">
      <c r="A912" s="4" t="s">
        <v>2093</v>
      </c>
      <c r="B912" s="4"/>
      <c r="C912" s="4" t="s">
        <v>18</v>
      </c>
      <c r="D912" s="4" t="s">
        <v>19</v>
      </c>
      <c r="E912" s="5">
        <v>38704</v>
      </c>
      <c r="F912" s="4" t="s">
        <v>28</v>
      </c>
      <c r="G912" s="4" t="s">
        <v>32</v>
      </c>
      <c r="H912" s="4" t="s">
        <v>22</v>
      </c>
      <c r="I912" s="4" t="s">
        <v>23</v>
      </c>
      <c r="J912" s="4" t="s">
        <v>882</v>
      </c>
      <c r="K912" s="4" t="s">
        <v>1970</v>
      </c>
      <c r="L912" s="6">
        <v>676</v>
      </c>
      <c r="M912" s="4" t="s">
        <v>26</v>
      </c>
      <c r="N912" s="4" t="s">
        <v>2094</v>
      </c>
    </row>
    <row r="913" spans="1:14" ht="51" x14ac:dyDescent="0.25">
      <c r="A913" s="4" t="s">
        <v>2095</v>
      </c>
      <c r="B913" s="4"/>
      <c r="C913" s="4" t="s">
        <v>18</v>
      </c>
      <c r="D913" s="4" t="s">
        <v>19</v>
      </c>
      <c r="E913" s="5">
        <v>38704</v>
      </c>
      <c r="F913" s="4" t="s">
        <v>28</v>
      </c>
      <c r="G913" s="4" t="s">
        <v>32</v>
      </c>
      <c r="H913" s="4" t="s">
        <v>22</v>
      </c>
      <c r="I913" s="4" t="s">
        <v>23</v>
      </c>
      <c r="J913" s="4" t="s">
        <v>882</v>
      </c>
      <c r="K913" s="4" t="s">
        <v>1970</v>
      </c>
      <c r="L913" s="6">
        <v>520</v>
      </c>
      <c r="M913" s="4" t="s">
        <v>26</v>
      </c>
      <c r="N913" s="4" t="s">
        <v>2096</v>
      </c>
    </row>
    <row r="914" spans="1:14" ht="51" x14ac:dyDescent="0.25">
      <c r="A914" s="4" t="s">
        <v>2097</v>
      </c>
      <c r="B914" s="4"/>
      <c r="C914" s="4" t="s">
        <v>18</v>
      </c>
      <c r="D914" s="4" t="s">
        <v>19</v>
      </c>
      <c r="E914" s="5">
        <v>38704</v>
      </c>
      <c r="F914" s="4" t="s">
        <v>28</v>
      </c>
      <c r="G914" s="4" t="s">
        <v>32</v>
      </c>
      <c r="H914" s="4" t="s">
        <v>22</v>
      </c>
      <c r="I914" s="4" t="s">
        <v>23</v>
      </c>
      <c r="J914" s="4" t="s">
        <v>882</v>
      </c>
      <c r="K914" s="4" t="s">
        <v>1970</v>
      </c>
      <c r="L914" s="6">
        <v>657</v>
      </c>
      <c r="M914" s="4" t="s">
        <v>26</v>
      </c>
      <c r="N914" s="4" t="s">
        <v>2098</v>
      </c>
    </row>
    <row r="915" spans="1:14" ht="51" x14ac:dyDescent="0.25">
      <c r="A915" s="4" t="s">
        <v>2099</v>
      </c>
      <c r="B915" s="4"/>
      <c r="C915" s="4" t="s">
        <v>18</v>
      </c>
      <c r="D915" s="4" t="s">
        <v>19</v>
      </c>
      <c r="E915" s="5">
        <v>38704</v>
      </c>
      <c r="F915" s="4" t="s">
        <v>28</v>
      </c>
      <c r="G915" s="4" t="s">
        <v>32</v>
      </c>
      <c r="H915" s="4" t="s">
        <v>22</v>
      </c>
      <c r="I915" s="4" t="s">
        <v>23</v>
      </c>
      <c r="J915" s="4" t="s">
        <v>882</v>
      </c>
      <c r="K915" s="4" t="s">
        <v>1970</v>
      </c>
      <c r="L915" s="6">
        <v>634</v>
      </c>
      <c r="M915" s="4" t="s">
        <v>26</v>
      </c>
      <c r="N915" s="4" t="s">
        <v>2100</v>
      </c>
    </row>
    <row r="916" spans="1:14" ht="51" x14ac:dyDescent="0.25">
      <c r="A916" s="4" t="s">
        <v>2101</v>
      </c>
      <c r="B916" s="4"/>
      <c r="C916" s="4" t="s">
        <v>18</v>
      </c>
      <c r="D916" s="4" t="s">
        <v>19</v>
      </c>
      <c r="E916" s="5">
        <v>38704</v>
      </c>
      <c r="F916" s="4" t="s">
        <v>28</v>
      </c>
      <c r="G916" s="4" t="s">
        <v>32</v>
      </c>
      <c r="H916" s="4" t="s">
        <v>22</v>
      </c>
      <c r="I916" s="4" t="s">
        <v>23</v>
      </c>
      <c r="J916" s="4" t="s">
        <v>882</v>
      </c>
      <c r="K916" s="4" t="s">
        <v>1970</v>
      </c>
      <c r="L916" s="6">
        <v>705</v>
      </c>
      <c r="M916" s="4" t="s">
        <v>26</v>
      </c>
      <c r="N916" s="4" t="s">
        <v>2102</v>
      </c>
    </row>
    <row r="917" spans="1:14" ht="51" x14ac:dyDescent="0.25">
      <c r="A917" s="4" t="s">
        <v>2103</v>
      </c>
      <c r="B917" s="4"/>
      <c r="C917" s="4" t="s">
        <v>18</v>
      </c>
      <c r="D917" s="4" t="s">
        <v>19</v>
      </c>
      <c r="E917" s="5">
        <v>38704</v>
      </c>
      <c r="F917" s="4" t="s">
        <v>28</v>
      </c>
      <c r="G917" s="4" t="s">
        <v>32</v>
      </c>
      <c r="H917" s="4" t="s">
        <v>22</v>
      </c>
      <c r="I917" s="4" t="s">
        <v>23</v>
      </c>
      <c r="J917" s="4" t="s">
        <v>882</v>
      </c>
      <c r="K917" s="4" t="s">
        <v>1970</v>
      </c>
      <c r="L917" s="6">
        <v>634</v>
      </c>
      <c r="M917" s="4" t="s">
        <v>26</v>
      </c>
      <c r="N917" s="4" t="s">
        <v>2104</v>
      </c>
    </row>
    <row r="918" spans="1:14" ht="51" x14ac:dyDescent="0.25">
      <c r="A918" s="4" t="s">
        <v>2105</v>
      </c>
      <c r="B918" s="4"/>
      <c r="C918" s="4" t="s">
        <v>18</v>
      </c>
      <c r="D918" s="4" t="s">
        <v>19</v>
      </c>
      <c r="E918" s="5">
        <v>38704</v>
      </c>
      <c r="F918" s="4" t="s">
        <v>28</v>
      </c>
      <c r="G918" s="4" t="s">
        <v>32</v>
      </c>
      <c r="H918" s="4" t="s">
        <v>22</v>
      </c>
      <c r="I918" s="4" t="s">
        <v>23</v>
      </c>
      <c r="J918" s="4" t="s">
        <v>882</v>
      </c>
      <c r="K918" s="4" t="s">
        <v>1970</v>
      </c>
      <c r="L918" s="6">
        <v>885</v>
      </c>
      <c r="M918" s="4" t="s">
        <v>26</v>
      </c>
      <c r="N918" s="4" t="s">
        <v>2106</v>
      </c>
    </row>
    <row r="919" spans="1:14" ht="51" x14ac:dyDescent="0.25">
      <c r="A919" s="4" t="s">
        <v>2107</v>
      </c>
      <c r="B919" s="4"/>
      <c r="C919" s="4" t="s">
        <v>18</v>
      </c>
      <c r="D919" s="4" t="s">
        <v>19</v>
      </c>
      <c r="E919" s="5">
        <v>38704</v>
      </c>
      <c r="F919" s="4" t="s">
        <v>28</v>
      </c>
      <c r="G919" s="4" t="s">
        <v>32</v>
      </c>
      <c r="H919" s="4" t="s">
        <v>22</v>
      </c>
      <c r="I919" s="4" t="s">
        <v>23</v>
      </c>
      <c r="J919" s="4" t="s">
        <v>882</v>
      </c>
      <c r="K919" s="4" t="s">
        <v>1970</v>
      </c>
      <c r="L919" s="6">
        <v>689</v>
      </c>
      <c r="M919" s="4" t="s">
        <v>26</v>
      </c>
      <c r="N919" s="4" t="s">
        <v>2108</v>
      </c>
    </row>
    <row r="920" spans="1:14" ht="51" x14ac:dyDescent="0.25">
      <c r="A920" s="4" t="s">
        <v>2109</v>
      </c>
      <c r="B920" s="4"/>
      <c r="C920" s="4" t="s">
        <v>18</v>
      </c>
      <c r="D920" s="4" t="s">
        <v>19</v>
      </c>
      <c r="E920" s="5">
        <v>38704</v>
      </c>
      <c r="F920" s="4" t="s">
        <v>28</v>
      </c>
      <c r="G920" s="4" t="s">
        <v>32</v>
      </c>
      <c r="H920" s="4" t="s">
        <v>22</v>
      </c>
      <c r="I920" s="4" t="s">
        <v>23</v>
      </c>
      <c r="J920" s="4" t="s">
        <v>882</v>
      </c>
      <c r="K920" s="4" t="s">
        <v>1970</v>
      </c>
      <c r="L920" s="6">
        <v>675</v>
      </c>
      <c r="M920" s="4" t="s">
        <v>26</v>
      </c>
      <c r="N920" s="4" t="s">
        <v>2110</v>
      </c>
    </row>
    <row r="921" spans="1:14" ht="51" x14ac:dyDescent="0.25">
      <c r="A921" s="4" t="s">
        <v>2111</v>
      </c>
      <c r="B921" s="4"/>
      <c r="C921" s="4" t="s">
        <v>18</v>
      </c>
      <c r="D921" s="4" t="s">
        <v>19</v>
      </c>
      <c r="E921" s="5">
        <v>38704</v>
      </c>
      <c r="F921" s="4" t="s">
        <v>28</v>
      </c>
      <c r="G921" s="4" t="s">
        <v>32</v>
      </c>
      <c r="H921" s="4" t="s">
        <v>22</v>
      </c>
      <c r="I921" s="4" t="s">
        <v>23</v>
      </c>
      <c r="J921" s="4" t="s">
        <v>882</v>
      </c>
      <c r="K921" s="4" t="s">
        <v>1970</v>
      </c>
      <c r="L921" s="6">
        <v>600</v>
      </c>
      <c r="M921" s="4" t="s">
        <v>26</v>
      </c>
      <c r="N921" s="4" t="s">
        <v>2112</v>
      </c>
    </row>
    <row r="922" spans="1:14" ht="51" x14ac:dyDescent="0.25">
      <c r="A922" s="4" t="s">
        <v>2113</v>
      </c>
      <c r="B922" s="4"/>
      <c r="C922" s="4" t="s">
        <v>18</v>
      </c>
      <c r="D922" s="4" t="s">
        <v>19</v>
      </c>
      <c r="E922" s="5">
        <v>38704</v>
      </c>
      <c r="F922" s="4" t="s">
        <v>28</v>
      </c>
      <c r="G922" s="4" t="s">
        <v>32</v>
      </c>
      <c r="H922" s="4" t="s">
        <v>22</v>
      </c>
      <c r="I922" s="4" t="s">
        <v>23</v>
      </c>
      <c r="J922" s="4" t="s">
        <v>882</v>
      </c>
      <c r="K922" s="4" t="s">
        <v>1970</v>
      </c>
      <c r="L922" s="6">
        <v>600</v>
      </c>
      <c r="M922" s="4" t="s">
        <v>26</v>
      </c>
      <c r="N922" s="4" t="s">
        <v>2114</v>
      </c>
    </row>
    <row r="923" spans="1:14" ht="51" x14ac:dyDescent="0.25">
      <c r="A923" s="4" t="s">
        <v>2115</v>
      </c>
      <c r="B923" s="4"/>
      <c r="C923" s="4" t="s">
        <v>18</v>
      </c>
      <c r="D923" s="4" t="s">
        <v>19</v>
      </c>
      <c r="E923" s="5">
        <v>38704</v>
      </c>
      <c r="F923" s="4" t="s">
        <v>28</v>
      </c>
      <c r="G923" s="4" t="s">
        <v>32</v>
      </c>
      <c r="H923" s="4" t="s">
        <v>22</v>
      </c>
      <c r="I923" s="4" t="s">
        <v>23</v>
      </c>
      <c r="J923" s="4" t="s">
        <v>882</v>
      </c>
      <c r="K923" s="4" t="s">
        <v>1970</v>
      </c>
      <c r="L923" s="6">
        <v>600</v>
      </c>
      <c r="M923" s="4" t="s">
        <v>26</v>
      </c>
      <c r="N923" s="4" t="s">
        <v>1585</v>
      </c>
    </row>
    <row r="924" spans="1:14" ht="51" x14ac:dyDescent="0.25">
      <c r="A924" s="4" t="s">
        <v>2116</v>
      </c>
      <c r="B924" s="4"/>
      <c r="C924" s="4" t="s">
        <v>18</v>
      </c>
      <c r="D924" s="4" t="s">
        <v>19</v>
      </c>
      <c r="E924" s="5">
        <v>38704</v>
      </c>
      <c r="F924" s="4" t="s">
        <v>28</v>
      </c>
      <c r="G924" s="4" t="s">
        <v>32</v>
      </c>
      <c r="H924" s="4" t="s">
        <v>22</v>
      </c>
      <c r="I924" s="4" t="s">
        <v>23</v>
      </c>
      <c r="J924" s="4" t="s">
        <v>882</v>
      </c>
      <c r="K924" s="4" t="s">
        <v>1970</v>
      </c>
      <c r="L924" s="6">
        <v>687</v>
      </c>
      <c r="M924" s="4" t="s">
        <v>26</v>
      </c>
      <c r="N924" s="4" t="s">
        <v>1583</v>
      </c>
    </row>
    <row r="925" spans="1:14" ht="51" x14ac:dyDescent="0.25">
      <c r="A925" s="4" t="s">
        <v>2117</v>
      </c>
      <c r="B925" s="4"/>
      <c r="C925" s="4" t="s">
        <v>18</v>
      </c>
      <c r="D925" s="4" t="s">
        <v>19</v>
      </c>
      <c r="E925" s="5">
        <v>38704</v>
      </c>
      <c r="F925" s="4" t="s">
        <v>28</v>
      </c>
      <c r="G925" s="4" t="s">
        <v>32</v>
      </c>
      <c r="H925" s="4" t="s">
        <v>22</v>
      </c>
      <c r="I925" s="4" t="s">
        <v>23</v>
      </c>
      <c r="J925" s="4" t="s">
        <v>882</v>
      </c>
      <c r="K925" s="4" t="s">
        <v>1970</v>
      </c>
      <c r="L925" s="6">
        <v>692</v>
      </c>
      <c r="M925" s="4" t="s">
        <v>26</v>
      </c>
      <c r="N925" s="4" t="s">
        <v>2118</v>
      </c>
    </row>
    <row r="926" spans="1:14" ht="51" x14ac:dyDescent="0.25">
      <c r="A926" s="4" t="s">
        <v>2119</v>
      </c>
      <c r="B926" s="4"/>
      <c r="C926" s="4" t="s">
        <v>18</v>
      </c>
      <c r="D926" s="4" t="s">
        <v>19</v>
      </c>
      <c r="E926" s="5">
        <v>38704</v>
      </c>
      <c r="F926" s="4" t="s">
        <v>28</v>
      </c>
      <c r="G926" s="4" t="s">
        <v>32</v>
      </c>
      <c r="H926" s="4" t="s">
        <v>22</v>
      </c>
      <c r="I926" s="4" t="s">
        <v>23</v>
      </c>
      <c r="J926" s="4" t="s">
        <v>882</v>
      </c>
      <c r="K926" s="4" t="s">
        <v>1970</v>
      </c>
      <c r="L926" s="6">
        <v>600</v>
      </c>
      <c r="M926" s="4" t="s">
        <v>26</v>
      </c>
      <c r="N926" s="4" t="s">
        <v>2120</v>
      </c>
    </row>
    <row r="927" spans="1:14" ht="51" x14ac:dyDescent="0.25">
      <c r="A927" s="4" t="s">
        <v>2121</v>
      </c>
      <c r="B927" s="4"/>
      <c r="C927" s="4" t="s">
        <v>18</v>
      </c>
      <c r="D927" s="4" t="s">
        <v>19</v>
      </c>
      <c r="E927" s="5">
        <v>38704</v>
      </c>
      <c r="F927" s="4" t="s">
        <v>28</v>
      </c>
      <c r="G927" s="4" t="s">
        <v>32</v>
      </c>
      <c r="H927" s="4" t="s">
        <v>22</v>
      </c>
      <c r="I927" s="4" t="s">
        <v>23</v>
      </c>
      <c r="J927" s="4" t="s">
        <v>882</v>
      </c>
      <c r="K927" s="4" t="s">
        <v>1970</v>
      </c>
      <c r="L927" s="6">
        <v>600</v>
      </c>
      <c r="M927" s="4" t="s">
        <v>26</v>
      </c>
      <c r="N927" s="4" t="s">
        <v>2122</v>
      </c>
    </row>
    <row r="928" spans="1:14" ht="76.5" x14ac:dyDescent="0.25">
      <c r="A928" s="4" t="s">
        <v>2123</v>
      </c>
      <c r="B928" s="4"/>
      <c r="C928" s="4" t="s">
        <v>18</v>
      </c>
      <c r="D928" s="4" t="s">
        <v>19</v>
      </c>
      <c r="E928" s="5">
        <v>38704</v>
      </c>
      <c r="F928" s="4" t="s">
        <v>20</v>
      </c>
      <c r="G928" s="4" t="s">
        <v>32</v>
      </c>
      <c r="H928" s="4" t="s">
        <v>22</v>
      </c>
      <c r="I928" s="4" t="s">
        <v>23</v>
      </c>
      <c r="J928" s="4" t="s">
        <v>24</v>
      </c>
      <c r="K928" s="4" t="s">
        <v>757</v>
      </c>
      <c r="L928" s="6">
        <v>931</v>
      </c>
      <c r="M928" s="4" t="s">
        <v>26</v>
      </c>
      <c r="N928" s="4" t="s">
        <v>2124</v>
      </c>
    </row>
    <row r="929" spans="1:14" ht="76.5" x14ac:dyDescent="0.25">
      <c r="A929" s="4" t="s">
        <v>2125</v>
      </c>
      <c r="B929" s="4"/>
      <c r="C929" s="4" t="s">
        <v>18</v>
      </c>
      <c r="D929" s="4" t="s">
        <v>19</v>
      </c>
      <c r="E929" s="5">
        <v>38704</v>
      </c>
      <c r="F929" s="4" t="s">
        <v>20</v>
      </c>
      <c r="G929" s="4" t="s">
        <v>32</v>
      </c>
      <c r="H929" s="4" t="s">
        <v>22</v>
      </c>
      <c r="I929" s="4" t="s">
        <v>23</v>
      </c>
      <c r="J929" s="4" t="s">
        <v>24</v>
      </c>
      <c r="K929" s="4" t="s">
        <v>757</v>
      </c>
      <c r="L929" s="6">
        <v>1013</v>
      </c>
      <c r="M929" s="4" t="s">
        <v>26</v>
      </c>
      <c r="N929" s="4" t="s">
        <v>443</v>
      </c>
    </row>
    <row r="930" spans="1:14" ht="89.25" x14ac:dyDescent="0.25">
      <c r="A930" s="4" t="s">
        <v>2126</v>
      </c>
      <c r="B930" s="4"/>
      <c r="C930" s="4" t="s">
        <v>18</v>
      </c>
      <c r="D930" s="4" t="s">
        <v>19</v>
      </c>
      <c r="E930" s="5">
        <v>38925</v>
      </c>
      <c r="F930" s="4" t="s">
        <v>28</v>
      </c>
      <c r="G930" s="4" t="s">
        <v>41</v>
      </c>
      <c r="H930" s="4" t="s">
        <v>22</v>
      </c>
      <c r="I930" s="4" t="s">
        <v>23</v>
      </c>
      <c r="J930" s="4" t="s">
        <v>2127</v>
      </c>
      <c r="K930" s="4" t="s">
        <v>2128</v>
      </c>
      <c r="L930" s="6">
        <v>17</v>
      </c>
      <c r="M930" s="4" t="s">
        <v>26</v>
      </c>
      <c r="N930" s="4" t="s">
        <v>2129</v>
      </c>
    </row>
    <row r="931" spans="1:14" ht="63.75" x14ac:dyDescent="0.25">
      <c r="A931" s="4" t="s">
        <v>2130</v>
      </c>
      <c r="B931" s="4"/>
      <c r="C931" s="4" t="s">
        <v>18</v>
      </c>
      <c r="D931" s="4" t="s">
        <v>19</v>
      </c>
      <c r="E931" s="5">
        <v>38704</v>
      </c>
      <c r="F931" s="4" t="s">
        <v>28</v>
      </c>
      <c r="G931" s="4" t="s">
        <v>41</v>
      </c>
      <c r="H931" s="4" t="s">
        <v>22</v>
      </c>
      <c r="I931" s="4" t="s">
        <v>23</v>
      </c>
      <c r="J931" s="4" t="s">
        <v>2132</v>
      </c>
      <c r="K931" s="4" t="s">
        <v>2133</v>
      </c>
      <c r="L931" s="6">
        <v>24</v>
      </c>
      <c r="M931" s="4" t="s">
        <v>26</v>
      </c>
      <c r="N931" s="4" t="s">
        <v>2134</v>
      </c>
    </row>
    <row r="932" spans="1:14" ht="89.25" x14ac:dyDescent="0.25">
      <c r="A932" s="4" t="s">
        <v>2135</v>
      </c>
      <c r="B932" s="4" t="s">
        <v>2136</v>
      </c>
      <c r="C932" s="4" t="s">
        <v>18</v>
      </c>
      <c r="D932" s="4" t="s">
        <v>19</v>
      </c>
      <c r="E932" s="5">
        <v>39029</v>
      </c>
      <c r="F932" s="4" t="s">
        <v>28</v>
      </c>
      <c r="G932" s="4" t="s">
        <v>2137</v>
      </c>
      <c r="H932" s="4" t="s">
        <v>22</v>
      </c>
      <c r="I932" s="4" t="s">
        <v>23</v>
      </c>
      <c r="J932" s="4" t="s">
        <v>2138</v>
      </c>
      <c r="K932" s="4" t="s">
        <v>2139</v>
      </c>
      <c r="L932" s="6">
        <v>112</v>
      </c>
      <c r="M932" s="4" t="s">
        <v>26</v>
      </c>
      <c r="N932" s="4" t="s">
        <v>1572</v>
      </c>
    </row>
    <row r="933" spans="1:14" ht="51" x14ac:dyDescent="0.25">
      <c r="A933" s="4" t="s">
        <v>2140</v>
      </c>
      <c r="B933" s="4" t="s">
        <v>2141</v>
      </c>
      <c r="C933" s="4" t="s">
        <v>18</v>
      </c>
      <c r="D933" s="4" t="s">
        <v>19</v>
      </c>
      <c r="E933" s="5">
        <v>39195</v>
      </c>
      <c r="F933" s="4" t="s">
        <v>28</v>
      </c>
      <c r="G933" s="4" t="s">
        <v>2137</v>
      </c>
      <c r="H933" s="4" t="s">
        <v>22</v>
      </c>
      <c r="I933" s="4" t="s">
        <v>23</v>
      </c>
      <c r="J933" s="4" t="s">
        <v>1811</v>
      </c>
      <c r="K933" s="4" t="s">
        <v>1812</v>
      </c>
      <c r="L933" s="6">
        <v>666</v>
      </c>
      <c r="M933" s="4" t="s">
        <v>26</v>
      </c>
      <c r="N933" s="4"/>
    </row>
    <row r="934" spans="1:14" ht="102" x14ac:dyDescent="0.25">
      <c r="A934" s="4" t="s">
        <v>2142</v>
      </c>
      <c r="B934" s="4"/>
      <c r="C934" s="4" t="s">
        <v>18</v>
      </c>
      <c r="D934" s="4" t="s">
        <v>19</v>
      </c>
      <c r="E934" s="5">
        <v>39012</v>
      </c>
      <c r="F934" s="4" t="s">
        <v>28</v>
      </c>
      <c r="G934" s="4" t="s">
        <v>41</v>
      </c>
      <c r="H934" s="4" t="s">
        <v>22</v>
      </c>
      <c r="I934" s="4" t="s">
        <v>23</v>
      </c>
      <c r="J934" s="4" t="s">
        <v>2143</v>
      </c>
      <c r="K934" s="4" t="s">
        <v>2144</v>
      </c>
      <c r="L934" s="6">
        <v>36</v>
      </c>
      <c r="M934" s="4" t="s">
        <v>26</v>
      </c>
      <c r="N934" s="4" t="s">
        <v>2145</v>
      </c>
    </row>
    <row r="935" spans="1:14" ht="51" x14ac:dyDescent="0.25">
      <c r="A935" s="4" t="s">
        <v>2146</v>
      </c>
      <c r="B935" s="4" t="s">
        <v>2147</v>
      </c>
      <c r="C935" s="4" t="s">
        <v>18</v>
      </c>
      <c r="D935" s="4" t="s">
        <v>19</v>
      </c>
      <c r="E935" s="5">
        <v>39163</v>
      </c>
      <c r="F935" s="4" t="s">
        <v>28</v>
      </c>
      <c r="G935" s="4" t="s">
        <v>2137</v>
      </c>
      <c r="H935" s="4" t="s">
        <v>22</v>
      </c>
      <c r="I935" s="4" t="s">
        <v>23</v>
      </c>
      <c r="J935" s="4" t="s">
        <v>2148</v>
      </c>
      <c r="K935" s="4" t="s">
        <v>2149</v>
      </c>
      <c r="L935" s="6">
        <v>865</v>
      </c>
      <c r="M935" s="4" t="s">
        <v>26</v>
      </c>
      <c r="N935" s="4"/>
    </row>
    <row r="936" spans="1:14" ht="51" x14ac:dyDescent="0.25">
      <c r="A936" s="4" t="s">
        <v>2150</v>
      </c>
      <c r="B936" s="4"/>
      <c r="C936" s="4" t="s">
        <v>18</v>
      </c>
      <c r="D936" s="4" t="s">
        <v>19</v>
      </c>
      <c r="E936" s="5">
        <v>39149</v>
      </c>
      <c r="F936" s="4" t="s">
        <v>28</v>
      </c>
      <c r="G936" s="4" t="s">
        <v>41</v>
      </c>
      <c r="H936" s="4" t="s">
        <v>22</v>
      </c>
      <c r="I936" s="4" t="s">
        <v>23</v>
      </c>
      <c r="J936" s="4" t="s">
        <v>2151</v>
      </c>
      <c r="K936" s="4" t="s">
        <v>2152</v>
      </c>
      <c r="L936" s="6">
        <v>54</v>
      </c>
      <c r="M936" s="4" t="s">
        <v>26</v>
      </c>
      <c r="N936" s="4" t="s">
        <v>2153</v>
      </c>
    </row>
    <row r="937" spans="1:14" ht="63.75" x14ac:dyDescent="0.25">
      <c r="A937" s="4" t="s">
        <v>2154</v>
      </c>
      <c r="B937" s="4"/>
      <c r="C937" s="4" t="s">
        <v>18</v>
      </c>
      <c r="D937" s="4" t="s">
        <v>19</v>
      </c>
      <c r="E937" s="5">
        <v>39153</v>
      </c>
      <c r="F937" s="4" t="s">
        <v>28</v>
      </c>
      <c r="G937" s="4" t="s">
        <v>32</v>
      </c>
      <c r="H937" s="4" t="s">
        <v>22</v>
      </c>
      <c r="I937" s="4" t="s">
        <v>23</v>
      </c>
      <c r="J937" s="4" t="s">
        <v>548</v>
      </c>
      <c r="K937" s="4" t="s">
        <v>2155</v>
      </c>
      <c r="L937" s="6">
        <v>602</v>
      </c>
      <c r="M937" s="4" t="s">
        <v>26</v>
      </c>
      <c r="N937" s="4" t="s">
        <v>2156</v>
      </c>
    </row>
    <row r="938" spans="1:14" ht="63.75" x14ac:dyDescent="0.25">
      <c r="A938" s="4" t="s">
        <v>2157</v>
      </c>
      <c r="B938" s="4" t="s">
        <v>2158</v>
      </c>
      <c r="C938" s="4" t="s">
        <v>18</v>
      </c>
      <c r="D938" s="4" t="s">
        <v>19</v>
      </c>
      <c r="E938" s="5">
        <v>37934</v>
      </c>
      <c r="F938" s="4" t="s">
        <v>28</v>
      </c>
      <c r="G938" s="4"/>
      <c r="H938" s="4" t="s">
        <v>22</v>
      </c>
      <c r="I938" s="4" t="s">
        <v>23</v>
      </c>
      <c r="J938" s="4" t="s">
        <v>2159</v>
      </c>
      <c r="K938" s="4" t="s">
        <v>2160</v>
      </c>
      <c r="L938" s="6">
        <v>70</v>
      </c>
      <c r="M938" s="4" t="s">
        <v>26</v>
      </c>
      <c r="N938" s="4" t="s">
        <v>2161</v>
      </c>
    </row>
    <row r="939" spans="1:14" ht="76.5" x14ac:dyDescent="0.25">
      <c r="A939" s="4" t="s">
        <v>2162</v>
      </c>
      <c r="B939" s="4"/>
      <c r="C939" s="4" t="s">
        <v>18</v>
      </c>
      <c r="D939" s="4" t="s">
        <v>19</v>
      </c>
      <c r="E939" s="5">
        <v>38249</v>
      </c>
      <c r="F939" s="4" t="s">
        <v>28</v>
      </c>
      <c r="G939" s="4" t="s">
        <v>41</v>
      </c>
      <c r="H939" s="4" t="s">
        <v>22</v>
      </c>
      <c r="I939" s="4" t="s">
        <v>23</v>
      </c>
      <c r="J939" s="4" t="s">
        <v>2163</v>
      </c>
      <c r="K939" s="4" t="s">
        <v>2164</v>
      </c>
      <c r="L939" s="6">
        <v>61</v>
      </c>
      <c r="M939" s="4" t="s">
        <v>26</v>
      </c>
      <c r="N939" s="4"/>
    </row>
    <row r="940" spans="1:14" ht="51" x14ac:dyDescent="0.25">
      <c r="A940" s="4" t="s">
        <v>2165</v>
      </c>
      <c r="B940" s="4"/>
      <c r="C940" s="4" t="s">
        <v>18</v>
      </c>
      <c r="D940" s="4" t="s">
        <v>19</v>
      </c>
      <c r="E940" s="5">
        <v>38015</v>
      </c>
      <c r="F940" s="4" t="s">
        <v>28</v>
      </c>
      <c r="G940" s="4" t="s">
        <v>32</v>
      </c>
      <c r="H940" s="4" t="s">
        <v>22</v>
      </c>
      <c r="I940" s="4" t="s">
        <v>23</v>
      </c>
      <c r="J940" s="4" t="s">
        <v>2166</v>
      </c>
      <c r="K940" s="4" t="s">
        <v>2167</v>
      </c>
      <c r="L940" s="6">
        <v>1189</v>
      </c>
      <c r="M940" s="4" t="s">
        <v>26</v>
      </c>
      <c r="N940" s="4" t="s">
        <v>2168</v>
      </c>
    </row>
    <row r="941" spans="1:14" ht="63.75" x14ac:dyDescent="0.25">
      <c r="A941" s="4" t="s">
        <v>2169</v>
      </c>
      <c r="B941" s="4"/>
      <c r="C941" s="4" t="s">
        <v>18</v>
      </c>
      <c r="D941" s="4" t="s">
        <v>19</v>
      </c>
      <c r="E941" s="5">
        <v>38704</v>
      </c>
      <c r="F941" s="4" t="s">
        <v>28</v>
      </c>
      <c r="G941" s="4" t="s">
        <v>2170</v>
      </c>
      <c r="H941" s="4" t="s">
        <v>22</v>
      </c>
      <c r="I941" s="4" t="s">
        <v>23</v>
      </c>
      <c r="J941" s="4" t="s">
        <v>2171</v>
      </c>
      <c r="K941" s="4" t="s">
        <v>2172</v>
      </c>
      <c r="L941" s="6">
        <v>935</v>
      </c>
      <c r="M941" s="4" t="s">
        <v>26</v>
      </c>
      <c r="N941" s="4" t="s">
        <v>2173</v>
      </c>
    </row>
    <row r="942" spans="1:14" ht="76.5" x14ac:dyDescent="0.25">
      <c r="A942" s="4" t="s">
        <v>2174</v>
      </c>
      <c r="B942" s="4" t="s">
        <v>1141</v>
      </c>
      <c r="C942" s="4" t="s">
        <v>18</v>
      </c>
      <c r="D942" s="4" t="s">
        <v>19</v>
      </c>
      <c r="E942" s="5">
        <v>38320</v>
      </c>
      <c r="F942" s="4" t="s">
        <v>28</v>
      </c>
      <c r="G942" s="4" t="s">
        <v>41</v>
      </c>
      <c r="H942" s="4" t="s">
        <v>22</v>
      </c>
      <c r="I942" s="4" t="s">
        <v>23</v>
      </c>
      <c r="J942" s="4" t="s">
        <v>2175</v>
      </c>
      <c r="K942" s="4" t="s">
        <v>2176</v>
      </c>
      <c r="L942" s="6">
        <v>61</v>
      </c>
      <c r="M942" s="4" t="s">
        <v>26</v>
      </c>
      <c r="N942" s="4" t="s">
        <v>2177</v>
      </c>
    </row>
    <row r="943" spans="1:14" ht="76.5" x14ac:dyDescent="0.25">
      <c r="A943" s="4" t="s">
        <v>2178</v>
      </c>
      <c r="B943" s="4"/>
      <c r="C943" s="4" t="s">
        <v>18</v>
      </c>
      <c r="D943" s="4" t="s">
        <v>19</v>
      </c>
      <c r="E943" s="5">
        <v>38785</v>
      </c>
      <c r="F943" s="4" t="s">
        <v>28</v>
      </c>
      <c r="G943" s="4" t="s">
        <v>41</v>
      </c>
      <c r="H943" s="4" t="s">
        <v>22</v>
      </c>
      <c r="I943" s="4" t="s">
        <v>23</v>
      </c>
      <c r="J943" s="4" t="s">
        <v>2179</v>
      </c>
      <c r="K943" s="4" t="s">
        <v>2180</v>
      </c>
      <c r="L943" s="6">
        <v>127.02</v>
      </c>
      <c r="M943" s="4" t="s">
        <v>26</v>
      </c>
      <c r="N943" s="4" t="s">
        <v>1494</v>
      </c>
    </row>
    <row r="944" spans="1:14" ht="76.5" x14ac:dyDescent="0.25">
      <c r="A944" s="4" t="s">
        <v>2181</v>
      </c>
      <c r="B944" s="4"/>
      <c r="C944" s="4" t="s">
        <v>18</v>
      </c>
      <c r="D944" s="4" t="s">
        <v>19</v>
      </c>
      <c r="E944" s="5">
        <v>38446</v>
      </c>
      <c r="F944" s="4" t="s">
        <v>28</v>
      </c>
      <c r="G944" s="4" t="s">
        <v>2182</v>
      </c>
      <c r="H944" s="4" t="s">
        <v>22</v>
      </c>
      <c r="I944" s="4" t="s">
        <v>23</v>
      </c>
      <c r="J944" s="4" t="s">
        <v>2183</v>
      </c>
      <c r="K944" s="4" t="s">
        <v>2184</v>
      </c>
      <c r="L944" s="6">
        <v>1011</v>
      </c>
      <c r="M944" s="4" t="s">
        <v>26</v>
      </c>
      <c r="N944" s="4"/>
    </row>
    <row r="945" spans="1:14" ht="127.5" x14ac:dyDescent="0.25">
      <c r="A945" s="4" t="s">
        <v>2185</v>
      </c>
      <c r="B945" s="4" t="s">
        <v>2186</v>
      </c>
      <c r="C945" s="4" t="s">
        <v>18</v>
      </c>
      <c r="D945" s="4" t="s">
        <v>19</v>
      </c>
      <c r="E945" s="5">
        <v>38741</v>
      </c>
      <c r="F945" s="4" t="s">
        <v>28</v>
      </c>
      <c r="G945" s="4" t="s">
        <v>2170</v>
      </c>
      <c r="H945" s="4" t="s">
        <v>22</v>
      </c>
      <c r="I945" s="4" t="s">
        <v>23</v>
      </c>
      <c r="J945" s="4" t="s">
        <v>2187</v>
      </c>
      <c r="K945" s="4" t="s">
        <v>2188</v>
      </c>
      <c r="L945" s="6">
        <v>1425</v>
      </c>
      <c r="M945" s="4" t="s">
        <v>26</v>
      </c>
      <c r="N945" s="4" t="s">
        <v>2189</v>
      </c>
    </row>
    <row r="946" spans="1:14" ht="76.5" x14ac:dyDescent="0.25">
      <c r="A946" s="4" t="s">
        <v>2190</v>
      </c>
      <c r="B946" s="4"/>
      <c r="C946" s="4" t="s">
        <v>18</v>
      </c>
      <c r="D946" s="4" t="s">
        <v>19</v>
      </c>
      <c r="E946" s="5">
        <v>37293</v>
      </c>
      <c r="F946" s="4" t="s">
        <v>28</v>
      </c>
      <c r="G946" s="4" t="s">
        <v>32</v>
      </c>
      <c r="H946" s="4" t="s">
        <v>22</v>
      </c>
      <c r="I946" s="4" t="s">
        <v>23</v>
      </c>
      <c r="J946" s="4" t="s">
        <v>24</v>
      </c>
      <c r="K946" s="4" t="s">
        <v>2191</v>
      </c>
      <c r="L946" s="6">
        <v>921</v>
      </c>
      <c r="M946" s="4" t="s">
        <v>26</v>
      </c>
      <c r="N946" s="4" t="s">
        <v>2192</v>
      </c>
    </row>
    <row r="947" spans="1:14" ht="76.5" x14ac:dyDescent="0.25">
      <c r="A947" s="4" t="s">
        <v>2193</v>
      </c>
      <c r="B947" s="4"/>
      <c r="C947" s="4" t="s">
        <v>18</v>
      </c>
      <c r="D947" s="4" t="s">
        <v>19</v>
      </c>
      <c r="E947" s="5">
        <v>38274</v>
      </c>
      <c r="F947" s="4" t="s">
        <v>28</v>
      </c>
      <c r="G947" s="4" t="s">
        <v>32</v>
      </c>
      <c r="H947" s="4" t="s">
        <v>22</v>
      </c>
      <c r="I947" s="4" t="s">
        <v>23</v>
      </c>
      <c r="J947" s="4" t="s">
        <v>2194</v>
      </c>
      <c r="K947" s="4" t="s">
        <v>2195</v>
      </c>
      <c r="L947" s="6">
        <v>1162</v>
      </c>
      <c r="M947" s="4" t="s">
        <v>26</v>
      </c>
      <c r="N947" s="4" t="s">
        <v>2196</v>
      </c>
    </row>
    <row r="948" spans="1:14" ht="76.5" x14ac:dyDescent="0.25">
      <c r="A948" s="4" t="s">
        <v>2197</v>
      </c>
      <c r="B948" s="4"/>
      <c r="C948" s="4" t="s">
        <v>18</v>
      </c>
      <c r="D948" s="4" t="s">
        <v>19</v>
      </c>
      <c r="E948" s="5">
        <v>38469</v>
      </c>
      <c r="F948" s="4" t="s">
        <v>28</v>
      </c>
      <c r="G948" s="4" t="s">
        <v>32</v>
      </c>
      <c r="H948" s="4" t="s">
        <v>22</v>
      </c>
      <c r="I948" s="4" t="s">
        <v>23</v>
      </c>
      <c r="J948" s="4" t="s">
        <v>2194</v>
      </c>
      <c r="K948" s="4" t="s">
        <v>2198</v>
      </c>
      <c r="L948" s="6">
        <v>1116</v>
      </c>
      <c r="M948" s="4" t="s">
        <v>26</v>
      </c>
      <c r="N948" s="4" t="s">
        <v>2199</v>
      </c>
    </row>
    <row r="949" spans="1:14" ht="63.75" x14ac:dyDescent="0.25">
      <c r="A949" s="4" t="s">
        <v>2200</v>
      </c>
      <c r="B949" s="4"/>
      <c r="C949" s="4" t="s">
        <v>18</v>
      </c>
      <c r="D949" s="4" t="s">
        <v>19</v>
      </c>
      <c r="E949" s="5">
        <v>37318</v>
      </c>
      <c r="F949" s="4" t="s">
        <v>28</v>
      </c>
      <c r="G949" s="4" t="s">
        <v>2170</v>
      </c>
      <c r="H949" s="4" t="s">
        <v>22</v>
      </c>
      <c r="I949" s="4" t="s">
        <v>23</v>
      </c>
      <c r="J949" s="4" t="s">
        <v>2201</v>
      </c>
      <c r="K949" s="4" t="s">
        <v>2202</v>
      </c>
      <c r="L949" s="6">
        <v>865</v>
      </c>
      <c r="M949" s="4" t="s">
        <v>26</v>
      </c>
      <c r="N949" s="4" t="s">
        <v>2203</v>
      </c>
    </row>
    <row r="950" spans="1:14" ht="76.5" x14ac:dyDescent="0.25">
      <c r="A950" s="4" t="s">
        <v>2204</v>
      </c>
      <c r="B950" s="4"/>
      <c r="C950" s="4" t="s">
        <v>18</v>
      </c>
      <c r="D950" s="4" t="s">
        <v>19</v>
      </c>
      <c r="E950" s="5">
        <v>38544</v>
      </c>
      <c r="F950" s="4" t="s">
        <v>28</v>
      </c>
      <c r="G950" s="4"/>
      <c r="H950" s="4" t="s">
        <v>22</v>
      </c>
      <c r="I950" s="4" t="s">
        <v>23</v>
      </c>
      <c r="J950" s="4" t="s">
        <v>2205</v>
      </c>
      <c r="K950" s="4" t="s">
        <v>2206</v>
      </c>
      <c r="L950" s="6">
        <v>177</v>
      </c>
      <c r="M950" s="4" t="s">
        <v>26</v>
      </c>
      <c r="N950" s="4"/>
    </row>
    <row r="951" spans="1:14" ht="63.75" x14ac:dyDescent="0.25">
      <c r="A951" s="4" t="s">
        <v>2207</v>
      </c>
      <c r="B951" s="4" t="s">
        <v>1776</v>
      </c>
      <c r="C951" s="4" t="s">
        <v>18</v>
      </c>
      <c r="D951" s="4" t="s">
        <v>19</v>
      </c>
      <c r="E951" s="5">
        <v>38617</v>
      </c>
      <c r="F951" s="4" t="s">
        <v>28</v>
      </c>
      <c r="G951" s="4" t="s">
        <v>2182</v>
      </c>
      <c r="H951" s="4" t="s">
        <v>22</v>
      </c>
      <c r="I951" s="4" t="s">
        <v>23</v>
      </c>
      <c r="J951" s="4" t="s">
        <v>2208</v>
      </c>
      <c r="K951" s="4" t="s">
        <v>2209</v>
      </c>
      <c r="L951" s="6">
        <v>2000</v>
      </c>
      <c r="M951" s="4" t="s">
        <v>26</v>
      </c>
      <c r="N951" s="4"/>
    </row>
    <row r="952" spans="1:14" ht="89.25" x14ac:dyDescent="0.25">
      <c r="A952" s="4" t="s">
        <v>2210</v>
      </c>
      <c r="B952" s="4"/>
      <c r="C952" s="4" t="s">
        <v>18</v>
      </c>
      <c r="D952" s="4" t="s">
        <v>19</v>
      </c>
      <c r="E952" s="5">
        <v>37319</v>
      </c>
      <c r="F952" s="4" t="s">
        <v>28</v>
      </c>
      <c r="G952" s="4" t="s">
        <v>32</v>
      </c>
      <c r="H952" s="4" t="s">
        <v>22</v>
      </c>
      <c r="I952" s="4" t="s">
        <v>23</v>
      </c>
      <c r="J952" s="4" t="s">
        <v>2211</v>
      </c>
      <c r="K952" s="4" t="s">
        <v>2212</v>
      </c>
      <c r="L952" s="6">
        <v>1198</v>
      </c>
      <c r="M952" s="4" t="s">
        <v>26</v>
      </c>
      <c r="N952" s="4" t="s">
        <v>2213</v>
      </c>
    </row>
    <row r="953" spans="1:14" ht="63.75" x14ac:dyDescent="0.25">
      <c r="A953" s="4" t="s">
        <v>2214</v>
      </c>
      <c r="B953" s="4"/>
      <c r="C953" s="4" t="s">
        <v>18</v>
      </c>
      <c r="D953" s="4" t="s">
        <v>19</v>
      </c>
      <c r="E953" s="5">
        <v>38558</v>
      </c>
      <c r="F953" s="4" t="s">
        <v>28</v>
      </c>
      <c r="G953" s="4" t="s">
        <v>32</v>
      </c>
      <c r="H953" s="4" t="s">
        <v>22</v>
      </c>
      <c r="I953" s="4" t="s">
        <v>23</v>
      </c>
      <c r="J953" s="4" t="s">
        <v>2194</v>
      </c>
      <c r="K953" s="4" t="s">
        <v>2215</v>
      </c>
      <c r="L953" s="6">
        <v>1188</v>
      </c>
      <c r="M953" s="4" t="s">
        <v>26</v>
      </c>
      <c r="N953" s="4" t="s">
        <v>2216</v>
      </c>
    </row>
    <row r="954" spans="1:14" ht="63.75" x14ac:dyDescent="0.25">
      <c r="A954" s="4" t="s">
        <v>2217</v>
      </c>
      <c r="B954" s="4"/>
      <c r="C954" s="4" t="s">
        <v>18</v>
      </c>
      <c r="D954" s="4" t="s">
        <v>19</v>
      </c>
      <c r="E954" s="5">
        <v>38704</v>
      </c>
      <c r="F954" s="4" t="s">
        <v>28</v>
      </c>
      <c r="G954" s="4" t="s">
        <v>32</v>
      </c>
      <c r="H954" s="4" t="s">
        <v>22</v>
      </c>
      <c r="I954" s="4" t="s">
        <v>23</v>
      </c>
      <c r="J954" s="4" t="s">
        <v>2194</v>
      </c>
      <c r="K954" s="4" t="s">
        <v>2215</v>
      </c>
      <c r="L954" s="6">
        <v>837</v>
      </c>
      <c r="M954" s="4" t="s">
        <v>904</v>
      </c>
      <c r="N954" s="4" t="s">
        <v>2218</v>
      </c>
    </row>
    <row r="955" spans="1:14" ht="63.75" x14ac:dyDescent="0.25">
      <c r="A955" s="4" t="s">
        <v>2219</v>
      </c>
      <c r="B955" s="4"/>
      <c r="C955" s="4" t="s">
        <v>18</v>
      </c>
      <c r="D955" s="4" t="s">
        <v>19</v>
      </c>
      <c r="E955" s="5">
        <v>38704</v>
      </c>
      <c r="F955" s="4" t="s">
        <v>28</v>
      </c>
      <c r="G955" s="4" t="s">
        <v>32</v>
      </c>
      <c r="H955" s="4" t="s">
        <v>22</v>
      </c>
      <c r="I955" s="4" t="s">
        <v>23</v>
      </c>
      <c r="J955" s="4" t="s">
        <v>2194</v>
      </c>
      <c r="K955" s="4" t="s">
        <v>2215</v>
      </c>
      <c r="L955" s="6">
        <v>342</v>
      </c>
      <c r="M955" s="4" t="s">
        <v>26</v>
      </c>
      <c r="N955" s="4" t="s">
        <v>2220</v>
      </c>
    </row>
    <row r="956" spans="1:14" ht="63.75" x14ac:dyDescent="0.25">
      <c r="A956" s="4" t="s">
        <v>2221</v>
      </c>
      <c r="B956" s="4"/>
      <c r="C956" s="4" t="s">
        <v>18</v>
      </c>
      <c r="D956" s="4" t="s">
        <v>19</v>
      </c>
      <c r="E956" s="5">
        <v>38704</v>
      </c>
      <c r="F956" s="4" t="s">
        <v>28</v>
      </c>
      <c r="G956" s="4" t="s">
        <v>32</v>
      </c>
      <c r="H956" s="4" t="s">
        <v>22</v>
      </c>
      <c r="I956" s="4" t="s">
        <v>23</v>
      </c>
      <c r="J956" s="4" t="s">
        <v>2194</v>
      </c>
      <c r="K956" s="4" t="s">
        <v>2215</v>
      </c>
      <c r="L956" s="6">
        <v>873</v>
      </c>
      <c r="M956" s="4" t="s">
        <v>26</v>
      </c>
      <c r="N956" s="4" t="s">
        <v>2222</v>
      </c>
    </row>
    <row r="957" spans="1:14" ht="63.75" x14ac:dyDescent="0.25">
      <c r="A957" s="4" t="s">
        <v>2223</v>
      </c>
      <c r="B957" s="4"/>
      <c r="C957" s="4" t="s">
        <v>18</v>
      </c>
      <c r="D957" s="4" t="s">
        <v>19</v>
      </c>
      <c r="E957" s="5">
        <v>38704</v>
      </c>
      <c r="F957" s="4" t="s">
        <v>28</v>
      </c>
      <c r="G957" s="4" t="s">
        <v>32</v>
      </c>
      <c r="H957" s="4" t="s">
        <v>22</v>
      </c>
      <c r="I957" s="4" t="s">
        <v>23</v>
      </c>
      <c r="J957" s="4" t="s">
        <v>2194</v>
      </c>
      <c r="K957" s="4" t="s">
        <v>2215</v>
      </c>
      <c r="L957" s="6">
        <v>856</v>
      </c>
      <c r="M957" s="4" t="s">
        <v>26</v>
      </c>
      <c r="N957" s="4" t="s">
        <v>2224</v>
      </c>
    </row>
    <row r="958" spans="1:14" ht="63.75" x14ac:dyDescent="0.25">
      <c r="A958" s="4" t="s">
        <v>2225</v>
      </c>
      <c r="B958" s="4"/>
      <c r="C958" s="4" t="s">
        <v>18</v>
      </c>
      <c r="D958" s="4" t="s">
        <v>19</v>
      </c>
      <c r="E958" s="5">
        <v>38558</v>
      </c>
      <c r="F958" s="4" t="s">
        <v>28</v>
      </c>
      <c r="G958" s="4" t="s">
        <v>32</v>
      </c>
      <c r="H958" s="4" t="s">
        <v>22</v>
      </c>
      <c r="I958" s="4" t="s">
        <v>23</v>
      </c>
      <c r="J958" s="4" t="s">
        <v>2194</v>
      </c>
      <c r="K958" s="4" t="s">
        <v>2215</v>
      </c>
      <c r="L958" s="6">
        <v>1706</v>
      </c>
      <c r="M958" s="4" t="s">
        <v>26</v>
      </c>
      <c r="N958" s="4" t="s">
        <v>2226</v>
      </c>
    </row>
    <row r="959" spans="1:14" ht="63.75" x14ac:dyDescent="0.25">
      <c r="A959" s="4" t="s">
        <v>2227</v>
      </c>
      <c r="B959" s="4"/>
      <c r="C959" s="4" t="s">
        <v>18</v>
      </c>
      <c r="D959" s="4" t="s">
        <v>19</v>
      </c>
      <c r="E959" s="5">
        <v>38704</v>
      </c>
      <c r="F959" s="4" t="s">
        <v>28</v>
      </c>
      <c r="G959" s="4" t="s">
        <v>32</v>
      </c>
      <c r="H959" s="4" t="s">
        <v>22</v>
      </c>
      <c r="I959" s="4" t="s">
        <v>23</v>
      </c>
      <c r="J959" s="4" t="s">
        <v>2194</v>
      </c>
      <c r="K959" s="4" t="s">
        <v>2215</v>
      </c>
      <c r="L959" s="6">
        <v>819</v>
      </c>
      <c r="M959" s="4" t="s">
        <v>26</v>
      </c>
      <c r="N959" s="4" t="s">
        <v>2228</v>
      </c>
    </row>
    <row r="960" spans="1:14" ht="140.25" x14ac:dyDescent="0.25">
      <c r="A960" s="4" t="s">
        <v>2229</v>
      </c>
      <c r="B960" s="4"/>
      <c r="C960" s="4" t="s">
        <v>18</v>
      </c>
      <c r="D960" s="4" t="s">
        <v>19</v>
      </c>
      <c r="E960" s="5">
        <v>38704</v>
      </c>
      <c r="F960" s="4" t="s">
        <v>28</v>
      </c>
      <c r="G960" s="4" t="s">
        <v>32</v>
      </c>
      <c r="H960" s="4" t="s">
        <v>22</v>
      </c>
      <c r="I960" s="4" t="s">
        <v>23</v>
      </c>
      <c r="J960" s="4" t="s">
        <v>24</v>
      </c>
      <c r="K960" s="4" t="s">
        <v>2230</v>
      </c>
      <c r="L960" s="6">
        <v>1394</v>
      </c>
      <c r="M960" s="4" t="s">
        <v>26</v>
      </c>
      <c r="N960" s="4" t="s">
        <v>2231</v>
      </c>
    </row>
    <row r="961" spans="1:14" ht="63.75" x14ac:dyDescent="0.25">
      <c r="A961" s="4" t="s">
        <v>2232</v>
      </c>
      <c r="B961" s="4"/>
      <c r="C961" s="4" t="s">
        <v>18</v>
      </c>
      <c r="D961" s="4" t="s">
        <v>19</v>
      </c>
      <c r="E961" s="5">
        <v>38704</v>
      </c>
      <c r="F961" s="4" t="s">
        <v>28</v>
      </c>
      <c r="G961" s="4" t="s">
        <v>32</v>
      </c>
      <c r="H961" s="4" t="s">
        <v>22</v>
      </c>
      <c r="I961" s="4" t="s">
        <v>23</v>
      </c>
      <c r="J961" s="4" t="s">
        <v>2194</v>
      </c>
      <c r="K961" s="4" t="s">
        <v>2215</v>
      </c>
      <c r="L961" s="6">
        <v>1030</v>
      </c>
      <c r="M961" s="4" t="s">
        <v>26</v>
      </c>
      <c r="N961" s="4" t="s">
        <v>2233</v>
      </c>
    </row>
    <row r="962" spans="1:14" ht="63.75" x14ac:dyDescent="0.25">
      <c r="A962" s="4" t="s">
        <v>2234</v>
      </c>
      <c r="B962" s="4"/>
      <c r="C962" s="4" t="s">
        <v>18</v>
      </c>
      <c r="D962" s="4" t="s">
        <v>19</v>
      </c>
      <c r="E962" s="5">
        <v>38704</v>
      </c>
      <c r="F962" s="4" t="s">
        <v>28</v>
      </c>
      <c r="G962" s="4" t="s">
        <v>32</v>
      </c>
      <c r="H962" s="4" t="s">
        <v>22</v>
      </c>
      <c r="I962" s="4" t="s">
        <v>23</v>
      </c>
      <c r="J962" s="4" t="s">
        <v>2194</v>
      </c>
      <c r="K962" s="4" t="s">
        <v>2215</v>
      </c>
      <c r="L962" s="6">
        <v>848</v>
      </c>
      <c r="M962" s="4" t="s">
        <v>26</v>
      </c>
      <c r="N962" s="4" t="s">
        <v>2235</v>
      </c>
    </row>
    <row r="963" spans="1:14" ht="63.75" x14ac:dyDescent="0.25">
      <c r="A963" s="4" t="s">
        <v>2236</v>
      </c>
      <c r="B963" s="4"/>
      <c r="C963" s="4" t="s">
        <v>18</v>
      </c>
      <c r="D963" s="4" t="s">
        <v>19</v>
      </c>
      <c r="E963" s="5">
        <v>38704</v>
      </c>
      <c r="F963" s="4" t="s">
        <v>28</v>
      </c>
      <c r="G963" s="4" t="s">
        <v>32</v>
      </c>
      <c r="H963" s="4" t="s">
        <v>22</v>
      </c>
      <c r="I963" s="4" t="s">
        <v>23</v>
      </c>
      <c r="J963" s="4" t="s">
        <v>2194</v>
      </c>
      <c r="K963" s="4" t="s">
        <v>2215</v>
      </c>
      <c r="L963" s="6">
        <v>1402</v>
      </c>
      <c r="M963" s="4" t="s">
        <v>26</v>
      </c>
      <c r="N963" s="4" t="s">
        <v>2237</v>
      </c>
    </row>
    <row r="964" spans="1:14" ht="63.75" x14ac:dyDescent="0.25">
      <c r="A964" s="4" t="s">
        <v>2238</v>
      </c>
      <c r="B964" s="4"/>
      <c r="C964" s="4" t="s">
        <v>18</v>
      </c>
      <c r="D964" s="4" t="s">
        <v>19</v>
      </c>
      <c r="E964" s="5">
        <v>38704</v>
      </c>
      <c r="F964" s="4" t="s">
        <v>28</v>
      </c>
      <c r="G964" s="4" t="s">
        <v>2170</v>
      </c>
      <c r="H964" s="4" t="s">
        <v>22</v>
      </c>
      <c r="I964" s="4" t="s">
        <v>23</v>
      </c>
      <c r="J964" s="4" t="s">
        <v>2239</v>
      </c>
      <c r="K964" s="4" t="s">
        <v>2240</v>
      </c>
      <c r="L964" s="6">
        <v>1340</v>
      </c>
      <c r="M964" s="4" t="s">
        <v>26</v>
      </c>
      <c r="N964" s="4" t="s">
        <v>2241</v>
      </c>
    </row>
    <row r="965" spans="1:14" ht="63.75" x14ac:dyDescent="0.25">
      <c r="A965" s="4" t="s">
        <v>2242</v>
      </c>
      <c r="B965" s="4"/>
      <c r="C965" s="4" t="s">
        <v>18</v>
      </c>
      <c r="D965" s="4" t="s">
        <v>19</v>
      </c>
      <c r="E965" s="5">
        <v>38704</v>
      </c>
      <c r="F965" s="4" t="s">
        <v>28</v>
      </c>
      <c r="G965" s="4" t="s">
        <v>2170</v>
      </c>
      <c r="H965" s="4" t="s">
        <v>22</v>
      </c>
      <c r="I965" s="4" t="s">
        <v>23</v>
      </c>
      <c r="J965" s="4" t="s">
        <v>2243</v>
      </c>
      <c r="K965" s="4" t="s">
        <v>2244</v>
      </c>
      <c r="L965" s="6">
        <v>2130</v>
      </c>
      <c r="M965" s="4" t="s">
        <v>26</v>
      </c>
      <c r="N965" s="4" t="s">
        <v>2245</v>
      </c>
    </row>
    <row r="966" spans="1:14" ht="63.75" x14ac:dyDescent="0.25">
      <c r="A966" s="4" t="s">
        <v>2246</v>
      </c>
      <c r="B966" s="4"/>
      <c r="C966" s="4" t="s">
        <v>18</v>
      </c>
      <c r="D966" s="4" t="s">
        <v>19</v>
      </c>
      <c r="E966" s="5">
        <v>38704</v>
      </c>
      <c r="F966" s="4" t="s">
        <v>28</v>
      </c>
      <c r="G966" s="4" t="s">
        <v>2170</v>
      </c>
      <c r="H966" s="4" t="s">
        <v>22</v>
      </c>
      <c r="I966" s="4" t="s">
        <v>23</v>
      </c>
      <c r="J966" s="4" t="s">
        <v>2247</v>
      </c>
      <c r="K966" s="4" t="s">
        <v>2248</v>
      </c>
      <c r="L966" s="6">
        <v>1758</v>
      </c>
      <c r="M966" s="4" t="s">
        <v>26</v>
      </c>
      <c r="N966" s="4" t="s">
        <v>2249</v>
      </c>
    </row>
    <row r="967" spans="1:14" ht="63.75" x14ac:dyDescent="0.25">
      <c r="A967" s="4" t="s">
        <v>2250</v>
      </c>
      <c r="B967" s="4"/>
      <c r="C967" s="4" t="s">
        <v>18</v>
      </c>
      <c r="D967" s="4" t="s">
        <v>19</v>
      </c>
      <c r="E967" s="5">
        <v>38704</v>
      </c>
      <c r="F967" s="4" t="s">
        <v>28</v>
      </c>
      <c r="G967" s="4" t="s">
        <v>2170</v>
      </c>
      <c r="H967" s="4" t="s">
        <v>22</v>
      </c>
      <c r="I967" s="4" t="s">
        <v>23</v>
      </c>
      <c r="J967" s="4" t="s">
        <v>2251</v>
      </c>
      <c r="K967" s="4" t="s">
        <v>2252</v>
      </c>
      <c r="L967" s="6">
        <v>1500</v>
      </c>
      <c r="M967" s="4" t="s">
        <v>26</v>
      </c>
      <c r="N967" s="4" t="s">
        <v>2253</v>
      </c>
    </row>
    <row r="968" spans="1:14" ht="63.75" x14ac:dyDescent="0.25">
      <c r="A968" s="4" t="s">
        <v>2254</v>
      </c>
      <c r="B968" s="4"/>
      <c r="C968" s="4" t="s">
        <v>18</v>
      </c>
      <c r="D968" s="4" t="s">
        <v>19</v>
      </c>
      <c r="E968" s="5">
        <v>38704</v>
      </c>
      <c r="F968" s="4" t="s">
        <v>28</v>
      </c>
      <c r="G968" s="4" t="s">
        <v>2170</v>
      </c>
      <c r="H968" s="4" t="s">
        <v>22</v>
      </c>
      <c r="I968" s="4" t="s">
        <v>23</v>
      </c>
      <c r="J968" s="4" t="s">
        <v>2148</v>
      </c>
      <c r="K968" s="4" t="s">
        <v>2255</v>
      </c>
      <c r="L968" s="6">
        <v>1797</v>
      </c>
      <c r="M968" s="4" t="s">
        <v>26</v>
      </c>
      <c r="N968" s="4" t="s">
        <v>2256</v>
      </c>
    </row>
    <row r="969" spans="1:14" ht="63.75" x14ac:dyDescent="0.25">
      <c r="A969" s="4" t="s">
        <v>2257</v>
      </c>
      <c r="B969" s="4"/>
      <c r="C969" s="4" t="s">
        <v>18</v>
      </c>
      <c r="D969" s="4" t="s">
        <v>19</v>
      </c>
      <c r="E969" s="5">
        <v>38704</v>
      </c>
      <c r="F969" s="4" t="s">
        <v>28</v>
      </c>
      <c r="G969" s="4" t="s">
        <v>2170</v>
      </c>
      <c r="H969" s="4" t="s">
        <v>22</v>
      </c>
      <c r="I969" s="4" t="s">
        <v>23</v>
      </c>
      <c r="J969" s="4" t="s">
        <v>2258</v>
      </c>
      <c r="K969" s="4" t="s">
        <v>2259</v>
      </c>
      <c r="L969" s="6">
        <v>1000</v>
      </c>
      <c r="M969" s="4" t="s">
        <v>26</v>
      </c>
      <c r="N969" s="4" t="s">
        <v>2260</v>
      </c>
    </row>
    <row r="970" spans="1:14" ht="63.75" x14ac:dyDescent="0.25">
      <c r="A970" s="4" t="s">
        <v>2261</v>
      </c>
      <c r="B970" s="4"/>
      <c r="C970" s="4" t="s">
        <v>18</v>
      </c>
      <c r="D970" s="4" t="s">
        <v>19</v>
      </c>
      <c r="E970" s="5">
        <v>38704</v>
      </c>
      <c r="F970" s="4" t="s">
        <v>28</v>
      </c>
      <c r="G970" s="4" t="s">
        <v>2170</v>
      </c>
      <c r="H970" s="4" t="s">
        <v>22</v>
      </c>
      <c r="I970" s="4" t="s">
        <v>23</v>
      </c>
      <c r="J970" s="4" t="s">
        <v>2251</v>
      </c>
      <c r="K970" s="4" t="s">
        <v>2252</v>
      </c>
      <c r="L970" s="6">
        <v>1267</v>
      </c>
      <c r="M970" s="4" t="s">
        <v>26</v>
      </c>
      <c r="N970" s="4" t="s">
        <v>2262</v>
      </c>
    </row>
    <row r="971" spans="1:14" ht="63.75" x14ac:dyDescent="0.25">
      <c r="A971" s="4" t="s">
        <v>2263</v>
      </c>
      <c r="B971" s="4"/>
      <c r="C971" s="4" t="s">
        <v>18</v>
      </c>
      <c r="D971" s="4" t="s">
        <v>19</v>
      </c>
      <c r="E971" s="5">
        <v>38704</v>
      </c>
      <c r="F971" s="4" t="s">
        <v>28</v>
      </c>
      <c r="G971" s="4" t="s">
        <v>2170</v>
      </c>
      <c r="H971" s="4" t="s">
        <v>22</v>
      </c>
      <c r="I971" s="4" t="s">
        <v>23</v>
      </c>
      <c r="J971" s="4" t="s">
        <v>2258</v>
      </c>
      <c r="K971" s="4" t="s">
        <v>2259</v>
      </c>
      <c r="L971" s="6">
        <v>800</v>
      </c>
      <c r="M971" s="4" t="s">
        <v>26</v>
      </c>
      <c r="N971" s="4" t="s">
        <v>2264</v>
      </c>
    </row>
    <row r="972" spans="1:14" ht="63.75" x14ac:dyDescent="0.25">
      <c r="A972" s="4" t="s">
        <v>2265</v>
      </c>
      <c r="B972" s="4"/>
      <c r="C972" s="4" t="s">
        <v>18</v>
      </c>
      <c r="D972" s="4" t="s">
        <v>19</v>
      </c>
      <c r="E972" s="5">
        <v>38704</v>
      </c>
      <c r="F972" s="4" t="s">
        <v>28</v>
      </c>
      <c r="G972" s="4" t="s">
        <v>2170</v>
      </c>
      <c r="H972" s="4" t="s">
        <v>22</v>
      </c>
      <c r="I972" s="4" t="s">
        <v>23</v>
      </c>
      <c r="J972" s="4" t="s">
        <v>2251</v>
      </c>
      <c r="K972" s="4" t="s">
        <v>2252</v>
      </c>
      <c r="L972" s="6">
        <v>1500</v>
      </c>
      <c r="M972" s="4" t="s">
        <v>26</v>
      </c>
      <c r="N972" s="4" t="s">
        <v>2266</v>
      </c>
    </row>
    <row r="973" spans="1:14" ht="63.75" x14ac:dyDescent="0.25">
      <c r="A973" s="4" t="s">
        <v>2267</v>
      </c>
      <c r="B973" s="4"/>
      <c r="C973" s="4" t="s">
        <v>18</v>
      </c>
      <c r="D973" s="4" t="s">
        <v>19</v>
      </c>
      <c r="E973" s="5">
        <v>38704</v>
      </c>
      <c r="F973" s="4" t="s">
        <v>28</v>
      </c>
      <c r="G973" s="4" t="s">
        <v>2170</v>
      </c>
      <c r="H973" s="4" t="s">
        <v>22</v>
      </c>
      <c r="I973" s="4" t="s">
        <v>23</v>
      </c>
      <c r="J973" s="4" t="s">
        <v>2243</v>
      </c>
      <c r="K973" s="4" t="s">
        <v>2244</v>
      </c>
      <c r="L973" s="6">
        <v>2130</v>
      </c>
      <c r="M973" s="4" t="s">
        <v>26</v>
      </c>
      <c r="N973" s="4" t="s">
        <v>2268</v>
      </c>
    </row>
    <row r="974" spans="1:14" ht="76.5" x14ac:dyDescent="0.25">
      <c r="A974" s="4" t="s">
        <v>2269</v>
      </c>
      <c r="B974" s="4"/>
      <c r="C974" s="4" t="s">
        <v>18</v>
      </c>
      <c r="D974" s="4" t="s">
        <v>19</v>
      </c>
      <c r="E974" s="5">
        <v>38704</v>
      </c>
      <c r="F974" s="4" t="s">
        <v>28</v>
      </c>
      <c r="G974" s="4" t="s">
        <v>2170</v>
      </c>
      <c r="H974" s="4" t="s">
        <v>22</v>
      </c>
      <c r="I974" s="4" t="s">
        <v>23</v>
      </c>
      <c r="J974" s="4" t="s">
        <v>2270</v>
      </c>
      <c r="K974" s="4" t="s">
        <v>2271</v>
      </c>
      <c r="L974" s="6">
        <v>1000</v>
      </c>
      <c r="M974" s="4" t="s">
        <v>26</v>
      </c>
      <c r="N974" s="4" t="s">
        <v>447</v>
      </c>
    </row>
    <row r="975" spans="1:14" ht="63.75" x14ac:dyDescent="0.25">
      <c r="A975" s="4" t="s">
        <v>2272</v>
      </c>
      <c r="B975" s="4"/>
      <c r="C975" s="4" t="s">
        <v>18</v>
      </c>
      <c r="D975" s="4" t="s">
        <v>19</v>
      </c>
      <c r="E975" s="5">
        <v>38704</v>
      </c>
      <c r="F975" s="4" t="s">
        <v>28</v>
      </c>
      <c r="G975" s="4" t="s">
        <v>2170</v>
      </c>
      <c r="H975" s="4" t="s">
        <v>22</v>
      </c>
      <c r="I975" s="4" t="s">
        <v>23</v>
      </c>
      <c r="J975" s="4" t="s">
        <v>2273</v>
      </c>
      <c r="K975" s="4" t="s">
        <v>2274</v>
      </c>
      <c r="L975" s="6">
        <v>850</v>
      </c>
      <c r="M975" s="4" t="s">
        <v>26</v>
      </c>
      <c r="N975" s="4" t="s">
        <v>2275</v>
      </c>
    </row>
    <row r="976" spans="1:14" ht="63.75" x14ac:dyDescent="0.25">
      <c r="A976" s="4" t="s">
        <v>2276</v>
      </c>
      <c r="B976" s="4"/>
      <c r="C976" s="4" t="s">
        <v>18</v>
      </c>
      <c r="D976" s="4" t="s">
        <v>19</v>
      </c>
      <c r="E976" s="5">
        <v>38704</v>
      </c>
      <c r="F976" s="4" t="s">
        <v>28</v>
      </c>
      <c r="G976" s="4" t="s">
        <v>2170</v>
      </c>
      <c r="H976" s="4" t="s">
        <v>22</v>
      </c>
      <c r="I976" s="4" t="s">
        <v>23</v>
      </c>
      <c r="J976" s="4" t="s">
        <v>2277</v>
      </c>
      <c r="K976" s="4" t="s">
        <v>2278</v>
      </c>
      <c r="L976" s="6">
        <v>1200</v>
      </c>
      <c r="M976" s="4" t="s">
        <v>26</v>
      </c>
      <c r="N976" s="4" t="s">
        <v>2279</v>
      </c>
    </row>
    <row r="977" spans="1:14" ht="63.75" x14ac:dyDescent="0.25">
      <c r="A977" s="4" t="s">
        <v>2280</v>
      </c>
      <c r="B977" s="4"/>
      <c r="C977" s="4" t="s">
        <v>18</v>
      </c>
      <c r="D977" s="4" t="s">
        <v>19</v>
      </c>
      <c r="E977" s="5">
        <v>38704</v>
      </c>
      <c r="F977" s="4" t="s">
        <v>28</v>
      </c>
      <c r="G977" s="4" t="s">
        <v>2170</v>
      </c>
      <c r="H977" s="4" t="s">
        <v>22</v>
      </c>
      <c r="I977" s="4" t="s">
        <v>23</v>
      </c>
      <c r="J977" s="4" t="s">
        <v>2281</v>
      </c>
      <c r="K977" s="4" t="s">
        <v>2282</v>
      </c>
      <c r="L977" s="6">
        <v>1200</v>
      </c>
      <c r="M977" s="4" t="s">
        <v>26</v>
      </c>
      <c r="N977" s="4" t="s">
        <v>2283</v>
      </c>
    </row>
    <row r="978" spans="1:14" ht="63.75" x14ac:dyDescent="0.25">
      <c r="A978" s="4" t="s">
        <v>2284</v>
      </c>
      <c r="B978" s="4"/>
      <c r="C978" s="4" t="s">
        <v>18</v>
      </c>
      <c r="D978" s="4" t="s">
        <v>19</v>
      </c>
      <c r="E978" s="5">
        <v>38704</v>
      </c>
      <c r="F978" s="4" t="s">
        <v>28</v>
      </c>
      <c r="G978" s="4" t="s">
        <v>2170</v>
      </c>
      <c r="H978" s="4" t="s">
        <v>22</v>
      </c>
      <c r="I978" s="4" t="s">
        <v>23</v>
      </c>
      <c r="J978" s="4" t="s">
        <v>2285</v>
      </c>
      <c r="K978" s="4" t="s">
        <v>2286</v>
      </c>
      <c r="L978" s="6">
        <v>1300</v>
      </c>
      <c r="M978" s="4" t="s">
        <v>26</v>
      </c>
      <c r="N978" s="4" t="s">
        <v>2287</v>
      </c>
    </row>
    <row r="979" spans="1:14" ht="76.5" x14ac:dyDescent="0.25">
      <c r="A979" s="4" t="s">
        <v>2288</v>
      </c>
      <c r="B979" s="4"/>
      <c r="C979" s="4" t="s">
        <v>18</v>
      </c>
      <c r="D979" s="4" t="s">
        <v>19</v>
      </c>
      <c r="E979" s="5">
        <v>38704</v>
      </c>
      <c r="F979" s="4" t="s">
        <v>28</v>
      </c>
      <c r="G979" s="4" t="s">
        <v>2170</v>
      </c>
      <c r="H979" s="4" t="s">
        <v>22</v>
      </c>
      <c r="I979" s="4" t="s">
        <v>23</v>
      </c>
      <c r="J979" s="4" t="s">
        <v>2289</v>
      </c>
      <c r="K979" s="4" t="s">
        <v>2290</v>
      </c>
      <c r="L979" s="6">
        <v>2000</v>
      </c>
      <c r="M979" s="4" t="s">
        <v>26</v>
      </c>
      <c r="N979" s="4" t="s">
        <v>2291</v>
      </c>
    </row>
    <row r="980" spans="1:14" ht="76.5" x14ac:dyDescent="0.25">
      <c r="A980" s="4" t="s">
        <v>2292</v>
      </c>
      <c r="B980" s="4"/>
      <c r="C980" s="4" t="s">
        <v>18</v>
      </c>
      <c r="D980" s="4" t="s">
        <v>19</v>
      </c>
      <c r="E980" s="5">
        <v>38704</v>
      </c>
      <c r="F980" s="4" t="s">
        <v>28</v>
      </c>
      <c r="G980" s="4" t="s">
        <v>2170</v>
      </c>
      <c r="H980" s="4" t="s">
        <v>22</v>
      </c>
      <c r="I980" s="4" t="s">
        <v>23</v>
      </c>
      <c r="J980" s="4" t="s">
        <v>2293</v>
      </c>
      <c r="K980" s="4" t="s">
        <v>2294</v>
      </c>
      <c r="L980" s="6">
        <v>1000</v>
      </c>
      <c r="M980" s="4" t="s">
        <v>26</v>
      </c>
      <c r="N980" s="4" t="s">
        <v>1188</v>
      </c>
    </row>
    <row r="981" spans="1:14" ht="63.75" x14ac:dyDescent="0.25">
      <c r="A981" s="4" t="s">
        <v>2295</v>
      </c>
      <c r="B981" s="4"/>
      <c r="C981" s="4" t="s">
        <v>18</v>
      </c>
      <c r="D981" s="4" t="s">
        <v>19</v>
      </c>
      <c r="E981" s="5">
        <v>38704</v>
      </c>
      <c r="F981" s="4" t="s">
        <v>28</v>
      </c>
      <c r="G981" s="4" t="s">
        <v>2170</v>
      </c>
      <c r="H981" s="4" t="s">
        <v>22</v>
      </c>
      <c r="I981" s="4" t="s">
        <v>23</v>
      </c>
      <c r="J981" s="4" t="s">
        <v>2251</v>
      </c>
      <c r="K981" s="4" t="s">
        <v>2252</v>
      </c>
      <c r="L981" s="6">
        <v>900</v>
      </c>
      <c r="M981" s="4" t="s">
        <v>26</v>
      </c>
      <c r="N981" s="4" t="s">
        <v>2296</v>
      </c>
    </row>
    <row r="982" spans="1:14" ht="63.75" x14ac:dyDescent="0.25">
      <c r="A982" s="4" t="s">
        <v>2297</v>
      </c>
      <c r="B982" s="4"/>
      <c r="C982" s="4" t="s">
        <v>18</v>
      </c>
      <c r="D982" s="4" t="s">
        <v>19</v>
      </c>
      <c r="E982" s="5">
        <v>38704</v>
      </c>
      <c r="F982" s="4" t="s">
        <v>28</v>
      </c>
      <c r="G982" s="4" t="s">
        <v>2170</v>
      </c>
      <c r="H982" s="4" t="s">
        <v>22</v>
      </c>
      <c r="I982" s="4" t="s">
        <v>23</v>
      </c>
      <c r="J982" s="4" t="s">
        <v>2298</v>
      </c>
      <c r="K982" s="4" t="s">
        <v>2299</v>
      </c>
      <c r="L982" s="6">
        <v>1384</v>
      </c>
      <c r="M982" s="4" t="s">
        <v>26</v>
      </c>
      <c r="N982" s="4" t="s">
        <v>2300</v>
      </c>
    </row>
    <row r="983" spans="1:14" ht="63.75" x14ac:dyDescent="0.25">
      <c r="A983" s="4" t="s">
        <v>2301</v>
      </c>
      <c r="B983" s="4"/>
      <c r="C983" s="4" t="s">
        <v>18</v>
      </c>
      <c r="D983" s="4" t="s">
        <v>19</v>
      </c>
      <c r="E983" s="5">
        <v>38704</v>
      </c>
      <c r="F983" s="4" t="s">
        <v>28</v>
      </c>
      <c r="G983" s="4" t="s">
        <v>2170</v>
      </c>
      <c r="H983" s="4" t="s">
        <v>22</v>
      </c>
      <c r="I983" s="4" t="s">
        <v>23</v>
      </c>
      <c r="J983" s="4" t="s">
        <v>2302</v>
      </c>
      <c r="K983" s="4" t="s">
        <v>2303</v>
      </c>
      <c r="L983" s="6">
        <v>1102.1099999999999</v>
      </c>
      <c r="M983" s="4" t="s">
        <v>26</v>
      </c>
      <c r="N983" s="4" t="s">
        <v>2245</v>
      </c>
    </row>
    <row r="984" spans="1:14" ht="63.75" x14ac:dyDescent="0.25">
      <c r="A984" s="4" t="s">
        <v>2304</v>
      </c>
      <c r="B984" s="4"/>
      <c r="C984" s="4" t="s">
        <v>18</v>
      </c>
      <c r="D984" s="4" t="s">
        <v>19</v>
      </c>
      <c r="E984" s="5">
        <v>38704</v>
      </c>
      <c r="F984" s="4" t="s">
        <v>28</v>
      </c>
      <c r="G984" s="4" t="s">
        <v>2170</v>
      </c>
      <c r="H984" s="4" t="s">
        <v>22</v>
      </c>
      <c r="I984" s="4" t="s">
        <v>23</v>
      </c>
      <c r="J984" s="4" t="s">
        <v>2305</v>
      </c>
      <c r="K984" s="4" t="s">
        <v>2306</v>
      </c>
      <c r="L984" s="6">
        <v>1075.92</v>
      </c>
      <c r="M984" s="4" t="s">
        <v>26</v>
      </c>
      <c r="N984" s="4" t="s">
        <v>2249</v>
      </c>
    </row>
    <row r="985" spans="1:14" ht="63.75" x14ac:dyDescent="0.25">
      <c r="A985" s="4" t="s">
        <v>2307</v>
      </c>
      <c r="B985" s="4"/>
      <c r="C985" s="4" t="s">
        <v>18</v>
      </c>
      <c r="D985" s="4" t="s">
        <v>19</v>
      </c>
      <c r="E985" s="5">
        <v>38704</v>
      </c>
      <c r="F985" s="4" t="s">
        <v>28</v>
      </c>
      <c r="G985" s="4" t="s">
        <v>2170</v>
      </c>
      <c r="H985" s="4" t="s">
        <v>22</v>
      </c>
      <c r="I985" s="4" t="s">
        <v>23</v>
      </c>
      <c r="J985" s="4" t="s">
        <v>2308</v>
      </c>
      <c r="K985" s="4" t="s">
        <v>2309</v>
      </c>
      <c r="L985" s="6">
        <v>1049.73</v>
      </c>
      <c r="M985" s="4" t="s">
        <v>26</v>
      </c>
      <c r="N985" s="4" t="s">
        <v>2253</v>
      </c>
    </row>
    <row r="986" spans="1:14" ht="76.5" x14ac:dyDescent="0.25">
      <c r="A986" s="4" t="s">
        <v>2310</v>
      </c>
      <c r="B986" s="4"/>
      <c r="C986" s="4" t="s">
        <v>18</v>
      </c>
      <c r="D986" s="4" t="s">
        <v>19</v>
      </c>
      <c r="E986" s="5">
        <v>38704</v>
      </c>
      <c r="F986" s="4" t="s">
        <v>28</v>
      </c>
      <c r="G986" s="4" t="s">
        <v>2170</v>
      </c>
      <c r="H986" s="4" t="s">
        <v>22</v>
      </c>
      <c r="I986" s="4" t="s">
        <v>23</v>
      </c>
      <c r="J986" s="4" t="s">
        <v>2311</v>
      </c>
      <c r="K986" s="4" t="s">
        <v>2312</v>
      </c>
      <c r="L986" s="6">
        <v>1023.54</v>
      </c>
      <c r="M986" s="4" t="s">
        <v>26</v>
      </c>
      <c r="N986" s="4" t="s">
        <v>2256</v>
      </c>
    </row>
    <row r="987" spans="1:14" ht="76.5" x14ac:dyDescent="0.25">
      <c r="A987" s="4" t="s">
        <v>2313</v>
      </c>
      <c r="B987" s="4"/>
      <c r="C987" s="4" t="s">
        <v>18</v>
      </c>
      <c r="D987" s="4" t="s">
        <v>19</v>
      </c>
      <c r="E987" s="5">
        <v>38704</v>
      </c>
      <c r="F987" s="4" t="s">
        <v>28</v>
      </c>
      <c r="G987" s="4" t="s">
        <v>2170</v>
      </c>
      <c r="H987" s="4" t="s">
        <v>22</v>
      </c>
      <c r="I987" s="4" t="s">
        <v>23</v>
      </c>
      <c r="J987" s="4" t="s">
        <v>2314</v>
      </c>
      <c r="K987" s="4" t="s">
        <v>2315</v>
      </c>
      <c r="L987" s="6">
        <v>997.35</v>
      </c>
      <c r="M987" s="4" t="s">
        <v>26</v>
      </c>
      <c r="N987" s="4" t="s">
        <v>2260</v>
      </c>
    </row>
    <row r="988" spans="1:14" ht="63.75" x14ac:dyDescent="0.25">
      <c r="A988" s="4" t="s">
        <v>2316</v>
      </c>
      <c r="B988" s="4"/>
      <c r="C988" s="4" t="s">
        <v>18</v>
      </c>
      <c r="D988" s="4" t="s">
        <v>19</v>
      </c>
      <c r="E988" s="5">
        <v>38704</v>
      </c>
      <c r="F988" s="4" t="s">
        <v>28</v>
      </c>
      <c r="G988" s="4" t="s">
        <v>2170</v>
      </c>
      <c r="H988" s="4" t="s">
        <v>22</v>
      </c>
      <c r="I988" s="4" t="s">
        <v>23</v>
      </c>
      <c r="J988" s="4" t="s">
        <v>2317</v>
      </c>
      <c r="K988" s="4" t="s">
        <v>2318</v>
      </c>
      <c r="L988" s="6">
        <v>971.16</v>
      </c>
      <c r="M988" s="4" t="s">
        <v>26</v>
      </c>
      <c r="N988" s="4" t="s">
        <v>2262</v>
      </c>
    </row>
    <row r="989" spans="1:14" ht="63.75" x14ac:dyDescent="0.25">
      <c r="A989" s="4" t="s">
        <v>2319</v>
      </c>
      <c r="B989" s="4"/>
      <c r="C989" s="4" t="s">
        <v>18</v>
      </c>
      <c r="D989" s="4" t="s">
        <v>19</v>
      </c>
      <c r="E989" s="5">
        <v>38704</v>
      </c>
      <c r="F989" s="4" t="s">
        <v>28</v>
      </c>
      <c r="G989" s="4" t="s">
        <v>2170</v>
      </c>
      <c r="H989" s="4" t="s">
        <v>22</v>
      </c>
      <c r="I989" s="4" t="s">
        <v>23</v>
      </c>
      <c r="J989" s="4" t="s">
        <v>2258</v>
      </c>
      <c r="K989" s="4" t="s">
        <v>2259</v>
      </c>
      <c r="L989" s="6">
        <v>944.97</v>
      </c>
      <c r="M989" s="4" t="s">
        <v>26</v>
      </c>
      <c r="N989" s="4" t="s">
        <v>2264</v>
      </c>
    </row>
    <row r="990" spans="1:14" ht="63.75" x14ac:dyDescent="0.25">
      <c r="A990" s="4" t="s">
        <v>2320</v>
      </c>
      <c r="B990" s="4"/>
      <c r="C990" s="4" t="s">
        <v>18</v>
      </c>
      <c r="D990" s="4" t="s">
        <v>19</v>
      </c>
      <c r="E990" s="5">
        <v>38704</v>
      </c>
      <c r="F990" s="4" t="s">
        <v>28</v>
      </c>
      <c r="G990" s="4" t="s">
        <v>2170</v>
      </c>
      <c r="H990" s="4" t="s">
        <v>22</v>
      </c>
      <c r="I990" s="4" t="s">
        <v>23</v>
      </c>
      <c r="J990" s="4" t="s">
        <v>2321</v>
      </c>
      <c r="K990" s="4" t="s">
        <v>2322</v>
      </c>
      <c r="L990" s="6">
        <v>918.78</v>
      </c>
      <c r="M990" s="4" t="s">
        <v>26</v>
      </c>
      <c r="N990" s="4" t="s">
        <v>2266</v>
      </c>
    </row>
    <row r="991" spans="1:14" ht="63.75" x14ac:dyDescent="0.25">
      <c r="A991" s="4" t="s">
        <v>2323</v>
      </c>
      <c r="B991" s="4"/>
      <c r="C991" s="4" t="s">
        <v>18</v>
      </c>
      <c r="D991" s="4" t="s">
        <v>19</v>
      </c>
      <c r="E991" s="5">
        <v>38704</v>
      </c>
      <c r="F991" s="4" t="s">
        <v>28</v>
      </c>
      <c r="G991" s="4" t="s">
        <v>2170</v>
      </c>
      <c r="H991" s="4" t="s">
        <v>22</v>
      </c>
      <c r="I991" s="4" t="s">
        <v>23</v>
      </c>
      <c r="J991" s="4" t="s">
        <v>2324</v>
      </c>
      <c r="K991" s="4" t="s">
        <v>2325</v>
      </c>
      <c r="L991" s="6">
        <v>892.58</v>
      </c>
      <c r="M991" s="4" t="s">
        <v>26</v>
      </c>
      <c r="N991" s="4" t="s">
        <v>2326</v>
      </c>
    </row>
    <row r="992" spans="1:14" ht="63.75" x14ac:dyDescent="0.25">
      <c r="A992" s="4" t="s">
        <v>2327</v>
      </c>
      <c r="B992" s="4"/>
      <c r="C992" s="4" t="s">
        <v>18</v>
      </c>
      <c r="D992" s="4" t="s">
        <v>19</v>
      </c>
      <c r="E992" s="5">
        <v>38704</v>
      </c>
      <c r="F992" s="4" t="s">
        <v>28</v>
      </c>
      <c r="G992" s="4" t="s">
        <v>2170</v>
      </c>
      <c r="H992" s="4" t="s">
        <v>22</v>
      </c>
      <c r="I992" s="4" t="s">
        <v>23</v>
      </c>
      <c r="J992" s="4" t="s">
        <v>2328</v>
      </c>
      <c r="K992" s="4" t="s">
        <v>2329</v>
      </c>
      <c r="L992" s="6">
        <v>866.4</v>
      </c>
      <c r="M992" s="4" t="s">
        <v>26</v>
      </c>
      <c r="N992" s="4" t="s">
        <v>2268</v>
      </c>
    </row>
    <row r="993" spans="1:14" ht="76.5" x14ac:dyDescent="0.25">
      <c r="A993" s="4" t="s">
        <v>2330</v>
      </c>
      <c r="B993" s="4"/>
      <c r="C993" s="4" t="s">
        <v>18</v>
      </c>
      <c r="D993" s="4" t="s">
        <v>19</v>
      </c>
      <c r="E993" s="5">
        <v>38704</v>
      </c>
      <c r="F993" s="4" t="s">
        <v>28</v>
      </c>
      <c r="G993" s="4" t="s">
        <v>2170</v>
      </c>
      <c r="H993" s="4" t="s">
        <v>22</v>
      </c>
      <c r="I993" s="4" t="s">
        <v>23</v>
      </c>
      <c r="J993" s="4" t="s">
        <v>2331</v>
      </c>
      <c r="K993" s="4" t="s">
        <v>2332</v>
      </c>
      <c r="L993" s="6">
        <v>840.21</v>
      </c>
      <c r="M993" s="4" t="s">
        <v>26</v>
      </c>
      <c r="N993" s="4" t="s">
        <v>447</v>
      </c>
    </row>
    <row r="994" spans="1:14" ht="63.75" x14ac:dyDescent="0.25">
      <c r="A994" s="4" t="s">
        <v>2333</v>
      </c>
      <c r="B994" s="4"/>
      <c r="C994" s="4" t="s">
        <v>18</v>
      </c>
      <c r="D994" s="4" t="s">
        <v>19</v>
      </c>
      <c r="E994" s="5">
        <v>38704</v>
      </c>
      <c r="F994" s="4" t="s">
        <v>28</v>
      </c>
      <c r="G994" s="4" t="s">
        <v>2170</v>
      </c>
      <c r="H994" s="4" t="s">
        <v>22</v>
      </c>
      <c r="I994" s="4" t="s">
        <v>23</v>
      </c>
      <c r="J994" s="4" t="s">
        <v>2334</v>
      </c>
      <c r="K994" s="4" t="s">
        <v>2335</v>
      </c>
      <c r="L994" s="6">
        <v>814.02</v>
      </c>
      <c r="M994" s="4" t="s">
        <v>26</v>
      </c>
      <c r="N994" s="4" t="s">
        <v>2275</v>
      </c>
    </row>
    <row r="995" spans="1:14" ht="63.75" x14ac:dyDescent="0.25">
      <c r="A995" s="4" t="s">
        <v>2336</v>
      </c>
      <c r="B995" s="4"/>
      <c r="C995" s="4" t="s">
        <v>18</v>
      </c>
      <c r="D995" s="4" t="s">
        <v>19</v>
      </c>
      <c r="E995" s="5">
        <v>38704</v>
      </c>
      <c r="F995" s="4" t="s">
        <v>28</v>
      </c>
      <c r="G995" s="4" t="s">
        <v>2170</v>
      </c>
      <c r="H995" s="4" t="s">
        <v>22</v>
      </c>
      <c r="I995" s="4" t="s">
        <v>23</v>
      </c>
      <c r="J995" s="4" t="s">
        <v>2337</v>
      </c>
      <c r="K995" s="4" t="s">
        <v>2338</v>
      </c>
      <c r="L995" s="6">
        <v>787.83</v>
      </c>
      <c r="M995" s="4" t="s">
        <v>26</v>
      </c>
      <c r="N995" s="4" t="s">
        <v>2279</v>
      </c>
    </row>
    <row r="996" spans="1:14" ht="63.75" x14ac:dyDescent="0.25">
      <c r="A996" s="4" t="s">
        <v>2339</v>
      </c>
      <c r="B996" s="4"/>
      <c r="C996" s="4" t="s">
        <v>18</v>
      </c>
      <c r="D996" s="4" t="s">
        <v>19</v>
      </c>
      <c r="E996" s="5">
        <v>38704</v>
      </c>
      <c r="F996" s="4" t="s">
        <v>28</v>
      </c>
      <c r="G996" s="4" t="s">
        <v>2170</v>
      </c>
      <c r="H996" s="4" t="s">
        <v>22</v>
      </c>
      <c r="I996" s="4" t="s">
        <v>23</v>
      </c>
      <c r="J996" s="4" t="s">
        <v>2340</v>
      </c>
      <c r="K996" s="4" t="s">
        <v>2341</v>
      </c>
      <c r="L996" s="6">
        <v>761.64</v>
      </c>
      <c r="M996" s="4" t="s">
        <v>26</v>
      </c>
      <c r="N996" s="4" t="s">
        <v>2283</v>
      </c>
    </row>
    <row r="997" spans="1:14" ht="63.75" x14ac:dyDescent="0.25">
      <c r="A997" s="4" t="s">
        <v>2342</v>
      </c>
      <c r="B997" s="4"/>
      <c r="C997" s="4" t="s">
        <v>18</v>
      </c>
      <c r="D997" s="4" t="s">
        <v>19</v>
      </c>
      <c r="E997" s="5">
        <v>38704</v>
      </c>
      <c r="F997" s="4" t="s">
        <v>28</v>
      </c>
      <c r="G997" s="4" t="s">
        <v>2170</v>
      </c>
      <c r="H997" s="4" t="s">
        <v>22</v>
      </c>
      <c r="I997" s="4" t="s">
        <v>23</v>
      </c>
      <c r="J997" s="4" t="s">
        <v>2343</v>
      </c>
      <c r="K997" s="4" t="s">
        <v>2344</v>
      </c>
      <c r="L997" s="6">
        <v>735.45</v>
      </c>
      <c r="M997" s="4" t="s">
        <v>26</v>
      </c>
      <c r="N997" s="4" t="s">
        <v>2287</v>
      </c>
    </row>
    <row r="998" spans="1:14" ht="63.75" x14ac:dyDescent="0.25">
      <c r="A998" s="4" t="s">
        <v>2345</v>
      </c>
      <c r="B998" s="4"/>
      <c r="C998" s="4" t="s">
        <v>18</v>
      </c>
      <c r="D998" s="4" t="s">
        <v>19</v>
      </c>
      <c r="E998" s="5">
        <v>38704</v>
      </c>
      <c r="F998" s="4" t="s">
        <v>28</v>
      </c>
      <c r="G998" s="4" t="s">
        <v>32</v>
      </c>
      <c r="H998" s="4" t="s">
        <v>22</v>
      </c>
      <c r="I998" s="4" t="s">
        <v>23</v>
      </c>
      <c r="J998" s="4" t="s">
        <v>2346</v>
      </c>
      <c r="K998" s="4" t="s">
        <v>2347</v>
      </c>
      <c r="L998" s="6">
        <v>1500</v>
      </c>
      <c r="M998" s="4" t="s">
        <v>26</v>
      </c>
      <c r="N998" s="4" t="s">
        <v>2348</v>
      </c>
    </row>
    <row r="999" spans="1:14" ht="76.5" x14ac:dyDescent="0.25">
      <c r="A999" s="4" t="s">
        <v>2349</v>
      </c>
      <c r="B999" s="4"/>
      <c r="C999" s="4" t="s">
        <v>18</v>
      </c>
      <c r="D999" s="4" t="s">
        <v>19</v>
      </c>
      <c r="E999" s="5">
        <v>38704</v>
      </c>
      <c r="F999" s="4" t="s">
        <v>28</v>
      </c>
      <c r="G999" s="4" t="s">
        <v>32</v>
      </c>
      <c r="H999" s="4" t="s">
        <v>22</v>
      </c>
      <c r="I999" s="4" t="s">
        <v>23</v>
      </c>
      <c r="J999" s="4" t="s">
        <v>2350</v>
      </c>
      <c r="K999" s="4" t="s">
        <v>2351</v>
      </c>
      <c r="L999" s="6">
        <v>750</v>
      </c>
      <c r="M999" s="4" t="s">
        <v>26</v>
      </c>
      <c r="N999" s="4" t="s">
        <v>2352</v>
      </c>
    </row>
    <row r="1000" spans="1:14" ht="63.75" x14ac:dyDescent="0.25">
      <c r="A1000" s="4" t="s">
        <v>2353</v>
      </c>
      <c r="B1000" s="4"/>
      <c r="C1000" s="4" t="s">
        <v>18</v>
      </c>
      <c r="D1000" s="4" t="s">
        <v>19</v>
      </c>
      <c r="E1000" s="5">
        <v>38704</v>
      </c>
      <c r="F1000" s="4" t="s">
        <v>28</v>
      </c>
      <c r="G1000" s="4" t="s">
        <v>32</v>
      </c>
      <c r="H1000" s="4" t="s">
        <v>22</v>
      </c>
      <c r="I1000" s="4" t="s">
        <v>23</v>
      </c>
      <c r="J1000" s="4" t="s">
        <v>2346</v>
      </c>
      <c r="K1000" s="4" t="s">
        <v>2347</v>
      </c>
      <c r="L1000" s="6">
        <v>750</v>
      </c>
      <c r="M1000" s="4" t="s">
        <v>26</v>
      </c>
      <c r="N1000" s="4" t="s">
        <v>2354</v>
      </c>
    </row>
    <row r="1001" spans="1:14" ht="63.75" x14ac:dyDescent="0.25">
      <c r="A1001" s="4" t="s">
        <v>2355</v>
      </c>
      <c r="B1001" s="4"/>
      <c r="C1001" s="4" t="s">
        <v>18</v>
      </c>
      <c r="D1001" s="4" t="s">
        <v>19</v>
      </c>
      <c r="E1001" s="5">
        <v>38704</v>
      </c>
      <c r="F1001" s="4" t="s">
        <v>28</v>
      </c>
      <c r="G1001" s="4" t="s">
        <v>32</v>
      </c>
      <c r="H1001" s="4" t="s">
        <v>22</v>
      </c>
      <c r="I1001" s="4" t="s">
        <v>23</v>
      </c>
      <c r="J1001" s="4" t="s">
        <v>2346</v>
      </c>
      <c r="K1001" s="4" t="s">
        <v>2347</v>
      </c>
      <c r="L1001" s="6">
        <v>600</v>
      </c>
      <c r="M1001" s="4" t="s">
        <v>26</v>
      </c>
      <c r="N1001" s="4" t="s">
        <v>2356</v>
      </c>
    </row>
    <row r="1002" spans="1:14" ht="63.75" x14ac:dyDescent="0.25">
      <c r="A1002" s="4" t="s">
        <v>2357</v>
      </c>
      <c r="B1002" s="4"/>
      <c r="C1002" s="4" t="s">
        <v>18</v>
      </c>
      <c r="D1002" s="4" t="s">
        <v>19</v>
      </c>
      <c r="E1002" s="5">
        <v>38704</v>
      </c>
      <c r="F1002" s="4" t="s">
        <v>28</v>
      </c>
      <c r="G1002" s="4" t="s">
        <v>32</v>
      </c>
      <c r="H1002" s="4" t="s">
        <v>22</v>
      </c>
      <c r="I1002" s="4" t="s">
        <v>23</v>
      </c>
      <c r="J1002" s="4" t="s">
        <v>2358</v>
      </c>
      <c r="K1002" s="4" t="s">
        <v>2359</v>
      </c>
      <c r="L1002" s="6">
        <v>600</v>
      </c>
      <c r="M1002" s="4" t="s">
        <v>26</v>
      </c>
      <c r="N1002" s="4" t="s">
        <v>2360</v>
      </c>
    </row>
    <row r="1003" spans="1:14" ht="76.5" x14ac:dyDescent="0.25">
      <c r="A1003" s="4" t="s">
        <v>2361</v>
      </c>
      <c r="B1003" s="4"/>
      <c r="C1003" s="4" t="s">
        <v>18</v>
      </c>
      <c r="D1003" s="4" t="s">
        <v>19</v>
      </c>
      <c r="E1003" s="5">
        <v>37341</v>
      </c>
      <c r="F1003" s="4" t="s">
        <v>28</v>
      </c>
      <c r="G1003" s="4" t="s">
        <v>32</v>
      </c>
      <c r="H1003" s="4" t="s">
        <v>22</v>
      </c>
      <c r="I1003" s="4" t="s">
        <v>23</v>
      </c>
      <c r="J1003" s="4" t="s">
        <v>2362</v>
      </c>
      <c r="K1003" s="4" t="s">
        <v>2363</v>
      </c>
      <c r="L1003" s="6">
        <v>592</v>
      </c>
      <c r="M1003" s="4" t="s">
        <v>26</v>
      </c>
      <c r="N1003" s="4" t="s">
        <v>2364</v>
      </c>
    </row>
    <row r="1004" spans="1:14" ht="63.75" x14ac:dyDescent="0.25">
      <c r="A1004" s="4" t="s">
        <v>2365</v>
      </c>
      <c r="B1004" s="4"/>
      <c r="C1004" s="4" t="s">
        <v>18</v>
      </c>
      <c r="D1004" s="4" t="s">
        <v>19</v>
      </c>
      <c r="E1004" s="5">
        <v>38704</v>
      </c>
      <c r="F1004" s="4" t="s">
        <v>28</v>
      </c>
      <c r="G1004" s="4" t="s">
        <v>32</v>
      </c>
      <c r="H1004" s="4" t="s">
        <v>22</v>
      </c>
      <c r="I1004" s="4" t="s">
        <v>23</v>
      </c>
      <c r="J1004" s="4" t="s">
        <v>2346</v>
      </c>
      <c r="K1004" s="4" t="s">
        <v>2347</v>
      </c>
      <c r="L1004" s="6">
        <v>600</v>
      </c>
      <c r="M1004" s="4" t="s">
        <v>26</v>
      </c>
      <c r="N1004" s="4" t="s">
        <v>2366</v>
      </c>
    </row>
    <row r="1005" spans="1:14" ht="76.5" x14ac:dyDescent="0.25">
      <c r="A1005" s="4" t="s">
        <v>2367</v>
      </c>
      <c r="B1005" s="4"/>
      <c r="C1005" s="4" t="s">
        <v>18</v>
      </c>
      <c r="D1005" s="4" t="s">
        <v>19</v>
      </c>
      <c r="E1005" s="5">
        <v>38704</v>
      </c>
      <c r="F1005" s="4" t="s">
        <v>28</v>
      </c>
      <c r="G1005" s="4" t="s">
        <v>32</v>
      </c>
      <c r="H1005" s="4" t="s">
        <v>22</v>
      </c>
      <c r="I1005" s="4" t="s">
        <v>23</v>
      </c>
      <c r="J1005" s="4" t="s">
        <v>2368</v>
      </c>
      <c r="K1005" s="4" t="s">
        <v>2369</v>
      </c>
      <c r="L1005" s="6">
        <v>750</v>
      </c>
      <c r="M1005" s="4" t="s">
        <v>26</v>
      </c>
      <c r="N1005" s="4" t="s">
        <v>2370</v>
      </c>
    </row>
    <row r="1006" spans="1:14" ht="63.75" x14ac:dyDescent="0.25">
      <c r="A1006" s="4" t="s">
        <v>2371</v>
      </c>
      <c r="B1006" s="4"/>
      <c r="C1006" s="4" t="s">
        <v>18</v>
      </c>
      <c r="D1006" s="4" t="s">
        <v>19</v>
      </c>
      <c r="E1006" s="5">
        <v>38704</v>
      </c>
      <c r="F1006" s="4" t="s">
        <v>28</v>
      </c>
      <c r="G1006" s="4" t="s">
        <v>32</v>
      </c>
      <c r="H1006" s="4" t="s">
        <v>22</v>
      </c>
      <c r="I1006" s="4" t="s">
        <v>23</v>
      </c>
      <c r="J1006" s="4" t="s">
        <v>2372</v>
      </c>
      <c r="K1006" s="4" t="s">
        <v>2373</v>
      </c>
      <c r="L1006" s="6">
        <v>600</v>
      </c>
      <c r="M1006" s="4" t="s">
        <v>26</v>
      </c>
      <c r="N1006" s="4" t="s">
        <v>2374</v>
      </c>
    </row>
    <row r="1007" spans="1:14" ht="63.75" x14ac:dyDescent="0.25">
      <c r="A1007" s="4" t="s">
        <v>2375</v>
      </c>
      <c r="B1007" s="4"/>
      <c r="C1007" s="4" t="s">
        <v>18</v>
      </c>
      <c r="D1007" s="4" t="s">
        <v>19</v>
      </c>
      <c r="E1007" s="5">
        <v>38704</v>
      </c>
      <c r="F1007" s="4" t="s">
        <v>28</v>
      </c>
      <c r="G1007" s="4" t="s">
        <v>32</v>
      </c>
      <c r="H1007" s="4" t="s">
        <v>22</v>
      </c>
      <c r="I1007" s="4" t="s">
        <v>23</v>
      </c>
      <c r="J1007" s="4" t="s">
        <v>2372</v>
      </c>
      <c r="K1007" s="4" t="s">
        <v>2373</v>
      </c>
      <c r="L1007" s="6">
        <v>783</v>
      </c>
      <c r="M1007" s="4" t="s">
        <v>26</v>
      </c>
      <c r="N1007" s="4" t="s">
        <v>2376</v>
      </c>
    </row>
    <row r="1008" spans="1:14" ht="63.75" x14ac:dyDescent="0.25">
      <c r="A1008" s="4" t="s">
        <v>2377</v>
      </c>
      <c r="B1008" s="4"/>
      <c r="C1008" s="4" t="s">
        <v>18</v>
      </c>
      <c r="D1008" s="4" t="s">
        <v>19</v>
      </c>
      <c r="E1008" s="5">
        <v>38704</v>
      </c>
      <c r="F1008" s="4" t="s">
        <v>28</v>
      </c>
      <c r="G1008" s="4" t="s">
        <v>32</v>
      </c>
      <c r="H1008" s="4" t="s">
        <v>22</v>
      </c>
      <c r="I1008" s="4" t="s">
        <v>23</v>
      </c>
      <c r="J1008" s="4" t="s">
        <v>2372</v>
      </c>
      <c r="K1008" s="4" t="s">
        <v>2373</v>
      </c>
      <c r="L1008" s="6">
        <v>600</v>
      </c>
      <c r="M1008" s="4" t="s">
        <v>26</v>
      </c>
      <c r="N1008" s="4" t="s">
        <v>1370</v>
      </c>
    </row>
    <row r="1009" spans="1:14" ht="63.75" x14ac:dyDescent="0.25">
      <c r="A1009" s="4" t="s">
        <v>2378</v>
      </c>
      <c r="B1009" s="4"/>
      <c r="C1009" s="4" t="s">
        <v>18</v>
      </c>
      <c r="D1009" s="4" t="s">
        <v>19</v>
      </c>
      <c r="E1009" s="5">
        <v>38704</v>
      </c>
      <c r="F1009" s="4" t="s">
        <v>28</v>
      </c>
      <c r="G1009" s="4" t="s">
        <v>32</v>
      </c>
      <c r="H1009" s="4" t="s">
        <v>22</v>
      </c>
      <c r="I1009" s="4" t="s">
        <v>23</v>
      </c>
      <c r="J1009" s="4" t="s">
        <v>2372</v>
      </c>
      <c r="K1009" s="4" t="s">
        <v>2373</v>
      </c>
      <c r="L1009" s="6">
        <v>600</v>
      </c>
      <c r="M1009" s="4" t="s">
        <v>26</v>
      </c>
      <c r="N1009" s="4" t="s">
        <v>2379</v>
      </c>
    </row>
    <row r="1010" spans="1:14" ht="63.75" x14ac:dyDescent="0.25">
      <c r="A1010" s="4" t="s">
        <v>2380</v>
      </c>
      <c r="B1010" s="4"/>
      <c r="C1010" s="4" t="s">
        <v>18</v>
      </c>
      <c r="D1010" s="4" t="s">
        <v>19</v>
      </c>
      <c r="E1010" s="5">
        <v>38704</v>
      </c>
      <c r="F1010" s="4" t="s">
        <v>28</v>
      </c>
      <c r="G1010" s="4" t="s">
        <v>32</v>
      </c>
      <c r="H1010" s="4" t="s">
        <v>22</v>
      </c>
      <c r="I1010" s="4" t="s">
        <v>23</v>
      </c>
      <c r="J1010" s="4" t="s">
        <v>2372</v>
      </c>
      <c r="K1010" s="4" t="s">
        <v>2373</v>
      </c>
      <c r="L1010" s="6">
        <v>600</v>
      </c>
      <c r="M1010" s="4" t="s">
        <v>26</v>
      </c>
      <c r="N1010" s="4" t="s">
        <v>2381</v>
      </c>
    </row>
    <row r="1011" spans="1:14" ht="63.75" x14ac:dyDescent="0.25">
      <c r="A1011" s="4" t="s">
        <v>2382</v>
      </c>
      <c r="B1011" s="4"/>
      <c r="C1011" s="4" t="s">
        <v>18</v>
      </c>
      <c r="D1011" s="4" t="s">
        <v>19</v>
      </c>
      <c r="E1011" s="5">
        <v>38704</v>
      </c>
      <c r="F1011" s="4" t="s">
        <v>28</v>
      </c>
      <c r="G1011" s="4" t="s">
        <v>32</v>
      </c>
      <c r="H1011" s="4" t="s">
        <v>22</v>
      </c>
      <c r="I1011" s="4" t="s">
        <v>23</v>
      </c>
      <c r="J1011" s="4" t="s">
        <v>2372</v>
      </c>
      <c r="K1011" s="4" t="s">
        <v>2373</v>
      </c>
      <c r="L1011" s="6">
        <v>761</v>
      </c>
      <c r="M1011" s="4" t="s">
        <v>26</v>
      </c>
      <c r="N1011" s="4" t="s">
        <v>2383</v>
      </c>
    </row>
    <row r="1012" spans="1:14" ht="63.75" x14ac:dyDescent="0.25">
      <c r="A1012" s="4" t="s">
        <v>2384</v>
      </c>
      <c r="B1012" s="4"/>
      <c r="C1012" s="4" t="s">
        <v>18</v>
      </c>
      <c r="D1012" s="4" t="s">
        <v>19</v>
      </c>
      <c r="E1012" s="5">
        <v>38704</v>
      </c>
      <c r="F1012" s="4" t="s">
        <v>28</v>
      </c>
      <c r="G1012" s="4" t="s">
        <v>32</v>
      </c>
      <c r="H1012" s="4" t="s">
        <v>22</v>
      </c>
      <c r="I1012" s="4" t="s">
        <v>23</v>
      </c>
      <c r="J1012" s="4" t="s">
        <v>2372</v>
      </c>
      <c r="K1012" s="4" t="s">
        <v>2373</v>
      </c>
      <c r="L1012" s="6">
        <v>600</v>
      </c>
      <c r="M1012" s="4" t="s">
        <v>26</v>
      </c>
      <c r="N1012" s="4" t="s">
        <v>2385</v>
      </c>
    </row>
    <row r="1013" spans="1:14" ht="63.75" x14ac:dyDescent="0.25">
      <c r="A1013" s="4" t="s">
        <v>2386</v>
      </c>
      <c r="B1013" s="4"/>
      <c r="C1013" s="4" t="s">
        <v>18</v>
      </c>
      <c r="D1013" s="4" t="s">
        <v>19</v>
      </c>
      <c r="E1013" s="5">
        <v>38704</v>
      </c>
      <c r="F1013" s="4" t="s">
        <v>28</v>
      </c>
      <c r="G1013" s="4" t="s">
        <v>32</v>
      </c>
      <c r="H1013" s="4" t="s">
        <v>22</v>
      </c>
      <c r="I1013" s="4" t="s">
        <v>23</v>
      </c>
      <c r="J1013" s="4" t="s">
        <v>2372</v>
      </c>
      <c r="K1013" s="4" t="s">
        <v>2373</v>
      </c>
      <c r="L1013" s="6">
        <v>600</v>
      </c>
      <c r="M1013" s="4" t="s">
        <v>26</v>
      </c>
      <c r="N1013" s="4" t="s">
        <v>2387</v>
      </c>
    </row>
    <row r="1014" spans="1:14" ht="63.75" x14ac:dyDescent="0.25">
      <c r="A1014" s="4" t="s">
        <v>2388</v>
      </c>
      <c r="B1014" s="4"/>
      <c r="C1014" s="4" t="s">
        <v>18</v>
      </c>
      <c r="D1014" s="4" t="s">
        <v>19</v>
      </c>
      <c r="E1014" s="5">
        <v>38704</v>
      </c>
      <c r="F1014" s="4" t="s">
        <v>28</v>
      </c>
      <c r="G1014" s="4" t="s">
        <v>32</v>
      </c>
      <c r="H1014" s="4" t="s">
        <v>22</v>
      </c>
      <c r="I1014" s="4" t="s">
        <v>23</v>
      </c>
      <c r="J1014" s="4" t="s">
        <v>2372</v>
      </c>
      <c r="K1014" s="4" t="s">
        <v>2373</v>
      </c>
      <c r="L1014" s="6">
        <v>600</v>
      </c>
      <c r="M1014" s="4" t="s">
        <v>26</v>
      </c>
      <c r="N1014" s="4" t="s">
        <v>2389</v>
      </c>
    </row>
    <row r="1015" spans="1:14" ht="63.75" x14ac:dyDescent="0.25">
      <c r="A1015" s="4" t="s">
        <v>2390</v>
      </c>
      <c r="B1015" s="4"/>
      <c r="C1015" s="4" t="s">
        <v>18</v>
      </c>
      <c r="D1015" s="4" t="s">
        <v>19</v>
      </c>
      <c r="E1015" s="5">
        <v>38704</v>
      </c>
      <c r="F1015" s="4" t="s">
        <v>28</v>
      </c>
      <c r="G1015" s="4" t="s">
        <v>32</v>
      </c>
      <c r="H1015" s="4" t="s">
        <v>22</v>
      </c>
      <c r="I1015" s="4" t="s">
        <v>23</v>
      </c>
      <c r="J1015" s="4" t="s">
        <v>2372</v>
      </c>
      <c r="K1015" s="4" t="s">
        <v>2373</v>
      </c>
      <c r="L1015" s="6">
        <v>600</v>
      </c>
      <c r="M1015" s="4" t="s">
        <v>26</v>
      </c>
      <c r="N1015" s="4" t="s">
        <v>2391</v>
      </c>
    </row>
    <row r="1016" spans="1:14" ht="63.75" x14ac:dyDescent="0.25">
      <c r="A1016" s="4" t="s">
        <v>2392</v>
      </c>
      <c r="B1016" s="4"/>
      <c r="C1016" s="4" t="s">
        <v>18</v>
      </c>
      <c r="D1016" s="4" t="s">
        <v>19</v>
      </c>
      <c r="E1016" s="5">
        <v>38704</v>
      </c>
      <c r="F1016" s="4" t="s">
        <v>28</v>
      </c>
      <c r="G1016" s="4" t="s">
        <v>32</v>
      </c>
      <c r="H1016" s="4" t="s">
        <v>22</v>
      </c>
      <c r="I1016" s="4" t="s">
        <v>23</v>
      </c>
      <c r="J1016" s="4" t="s">
        <v>2372</v>
      </c>
      <c r="K1016" s="4" t="s">
        <v>2373</v>
      </c>
      <c r="L1016" s="6">
        <v>1200</v>
      </c>
      <c r="M1016" s="4" t="s">
        <v>26</v>
      </c>
      <c r="N1016" s="4" t="s">
        <v>2393</v>
      </c>
    </row>
    <row r="1017" spans="1:14" ht="63.75" x14ac:dyDescent="0.25">
      <c r="A1017" s="4" t="s">
        <v>2394</v>
      </c>
      <c r="B1017" s="4"/>
      <c r="C1017" s="4" t="s">
        <v>18</v>
      </c>
      <c r="D1017" s="4" t="s">
        <v>19</v>
      </c>
      <c r="E1017" s="5">
        <v>38704</v>
      </c>
      <c r="F1017" s="4" t="s">
        <v>28</v>
      </c>
      <c r="G1017" s="4" t="s">
        <v>32</v>
      </c>
      <c r="H1017" s="4" t="s">
        <v>22</v>
      </c>
      <c r="I1017" s="4" t="s">
        <v>23</v>
      </c>
      <c r="J1017" s="4" t="s">
        <v>2372</v>
      </c>
      <c r="K1017" s="4" t="s">
        <v>2373</v>
      </c>
      <c r="L1017" s="6">
        <v>600</v>
      </c>
      <c r="M1017" s="4" t="s">
        <v>26</v>
      </c>
      <c r="N1017" s="4" t="s">
        <v>2395</v>
      </c>
    </row>
    <row r="1018" spans="1:14" ht="63.75" x14ac:dyDescent="0.25">
      <c r="A1018" s="4" t="s">
        <v>2396</v>
      </c>
      <c r="B1018" s="4"/>
      <c r="C1018" s="4" t="s">
        <v>18</v>
      </c>
      <c r="D1018" s="4" t="s">
        <v>19</v>
      </c>
      <c r="E1018" s="5">
        <v>38704</v>
      </c>
      <c r="F1018" s="4" t="s">
        <v>28</v>
      </c>
      <c r="G1018" s="4" t="s">
        <v>32</v>
      </c>
      <c r="H1018" s="4" t="s">
        <v>22</v>
      </c>
      <c r="I1018" s="4" t="s">
        <v>23</v>
      </c>
      <c r="J1018" s="4" t="s">
        <v>2372</v>
      </c>
      <c r="K1018" s="4" t="s">
        <v>2373</v>
      </c>
      <c r="L1018" s="6">
        <v>600</v>
      </c>
      <c r="M1018" s="4" t="s">
        <v>26</v>
      </c>
      <c r="N1018" s="4" t="s">
        <v>2397</v>
      </c>
    </row>
    <row r="1019" spans="1:14" ht="63.75" x14ac:dyDescent="0.25">
      <c r="A1019" s="4" t="s">
        <v>2398</v>
      </c>
      <c r="B1019" s="4"/>
      <c r="C1019" s="4" t="s">
        <v>18</v>
      </c>
      <c r="D1019" s="4" t="s">
        <v>19</v>
      </c>
      <c r="E1019" s="5">
        <v>38704</v>
      </c>
      <c r="F1019" s="4" t="s">
        <v>28</v>
      </c>
      <c r="G1019" s="4" t="s">
        <v>32</v>
      </c>
      <c r="H1019" s="4" t="s">
        <v>22</v>
      </c>
      <c r="I1019" s="4" t="s">
        <v>23</v>
      </c>
      <c r="J1019" s="4" t="s">
        <v>2372</v>
      </c>
      <c r="K1019" s="4" t="s">
        <v>2373</v>
      </c>
      <c r="L1019" s="6">
        <v>600</v>
      </c>
      <c r="M1019" s="4" t="s">
        <v>26</v>
      </c>
      <c r="N1019" s="4" t="s">
        <v>2397</v>
      </c>
    </row>
    <row r="1020" spans="1:14" ht="63.75" x14ac:dyDescent="0.25">
      <c r="A1020" s="4" t="s">
        <v>2399</v>
      </c>
      <c r="B1020" s="4"/>
      <c r="C1020" s="4" t="s">
        <v>18</v>
      </c>
      <c r="D1020" s="4" t="s">
        <v>19</v>
      </c>
      <c r="E1020" s="5">
        <v>38704</v>
      </c>
      <c r="F1020" s="4" t="s">
        <v>28</v>
      </c>
      <c r="G1020" s="4" t="s">
        <v>32</v>
      </c>
      <c r="H1020" s="4" t="s">
        <v>22</v>
      </c>
      <c r="I1020" s="4" t="s">
        <v>23</v>
      </c>
      <c r="J1020" s="4" t="s">
        <v>2372</v>
      </c>
      <c r="K1020" s="4" t="s">
        <v>2373</v>
      </c>
      <c r="L1020" s="6">
        <v>1008</v>
      </c>
      <c r="M1020" s="4" t="s">
        <v>26</v>
      </c>
      <c r="N1020" s="4" t="s">
        <v>2400</v>
      </c>
    </row>
    <row r="1021" spans="1:14" ht="63.75" x14ac:dyDescent="0.25">
      <c r="A1021" s="4" t="s">
        <v>2401</v>
      </c>
      <c r="B1021" s="4"/>
      <c r="C1021" s="4" t="s">
        <v>18</v>
      </c>
      <c r="D1021" s="4" t="s">
        <v>19</v>
      </c>
      <c r="E1021" s="5">
        <v>38704</v>
      </c>
      <c r="F1021" s="4" t="s">
        <v>28</v>
      </c>
      <c r="G1021" s="4" t="s">
        <v>32</v>
      </c>
      <c r="H1021" s="4" t="s">
        <v>22</v>
      </c>
      <c r="I1021" s="4" t="s">
        <v>23</v>
      </c>
      <c r="J1021" s="4" t="s">
        <v>2372</v>
      </c>
      <c r="K1021" s="4" t="s">
        <v>2373</v>
      </c>
      <c r="L1021" s="6">
        <v>600</v>
      </c>
      <c r="M1021" s="4" t="s">
        <v>26</v>
      </c>
      <c r="N1021" s="4" t="s">
        <v>2402</v>
      </c>
    </row>
    <row r="1022" spans="1:14" ht="63.75" x14ac:dyDescent="0.25">
      <c r="A1022" s="4" t="s">
        <v>2403</v>
      </c>
      <c r="B1022" s="4"/>
      <c r="C1022" s="4" t="s">
        <v>18</v>
      </c>
      <c r="D1022" s="4" t="s">
        <v>19</v>
      </c>
      <c r="E1022" s="5">
        <v>38704</v>
      </c>
      <c r="F1022" s="4" t="s">
        <v>28</v>
      </c>
      <c r="G1022" s="4" t="s">
        <v>32</v>
      </c>
      <c r="H1022" s="4" t="s">
        <v>22</v>
      </c>
      <c r="I1022" s="4" t="s">
        <v>23</v>
      </c>
      <c r="J1022" s="4" t="s">
        <v>2372</v>
      </c>
      <c r="K1022" s="4" t="s">
        <v>2373</v>
      </c>
      <c r="L1022" s="6">
        <v>600</v>
      </c>
      <c r="M1022" s="4" t="s">
        <v>26</v>
      </c>
      <c r="N1022" s="4" t="s">
        <v>2404</v>
      </c>
    </row>
    <row r="1023" spans="1:14" ht="63.75" x14ac:dyDescent="0.25">
      <c r="A1023" s="4" t="s">
        <v>2405</v>
      </c>
      <c r="B1023" s="4"/>
      <c r="C1023" s="4" t="s">
        <v>18</v>
      </c>
      <c r="D1023" s="4" t="s">
        <v>19</v>
      </c>
      <c r="E1023" s="5">
        <v>38704</v>
      </c>
      <c r="F1023" s="4" t="s">
        <v>28</v>
      </c>
      <c r="G1023" s="4" t="s">
        <v>32</v>
      </c>
      <c r="H1023" s="4" t="s">
        <v>22</v>
      </c>
      <c r="I1023" s="4" t="s">
        <v>23</v>
      </c>
      <c r="J1023" s="4" t="s">
        <v>2372</v>
      </c>
      <c r="K1023" s="4" t="s">
        <v>2373</v>
      </c>
      <c r="L1023" s="6">
        <v>600</v>
      </c>
      <c r="M1023" s="4" t="s">
        <v>26</v>
      </c>
      <c r="N1023" s="4" t="s">
        <v>2406</v>
      </c>
    </row>
    <row r="1024" spans="1:14" ht="63.75" x14ac:dyDescent="0.25">
      <c r="A1024" s="4" t="s">
        <v>2407</v>
      </c>
      <c r="B1024" s="4"/>
      <c r="C1024" s="4" t="s">
        <v>18</v>
      </c>
      <c r="D1024" s="4" t="s">
        <v>19</v>
      </c>
      <c r="E1024" s="5">
        <v>38704</v>
      </c>
      <c r="F1024" s="4" t="s">
        <v>28</v>
      </c>
      <c r="G1024" s="4" t="s">
        <v>32</v>
      </c>
      <c r="H1024" s="4" t="s">
        <v>22</v>
      </c>
      <c r="I1024" s="4" t="s">
        <v>23</v>
      </c>
      <c r="J1024" s="4" t="s">
        <v>2372</v>
      </c>
      <c r="K1024" s="4" t="s">
        <v>2373</v>
      </c>
      <c r="L1024" s="6">
        <v>600</v>
      </c>
      <c r="M1024" s="4" t="s">
        <v>26</v>
      </c>
      <c r="N1024" s="4" t="s">
        <v>2408</v>
      </c>
    </row>
    <row r="1025" spans="1:14" ht="63.75" x14ac:dyDescent="0.25">
      <c r="A1025" s="4" t="s">
        <v>2409</v>
      </c>
      <c r="B1025" s="4"/>
      <c r="C1025" s="4" t="s">
        <v>18</v>
      </c>
      <c r="D1025" s="4" t="s">
        <v>19</v>
      </c>
      <c r="E1025" s="5">
        <v>38704</v>
      </c>
      <c r="F1025" s="4" t="s">
        <v>28</v>
      </c>
      <c r="G1025" s="4" t="s">
        <v>32</v>
      </c>
      <c r="H1025" s="4" t="s">
        <v>22</v>
      </c>
      <c r="I1025" s="4" t="s">
        <v>23</v>
      </c>
      <c r="J1025" s="4" t="s">
        <v>2372</v>
      </c>
      <c r="K1025" s="4" t="s">
        <v>2373</v>
      </c>
      <c r="L1025" s="6">
        <v>600</v>
      </c>
      <c r="M1025" s="4" t="s">
        <v>26</v>
      </c>
      <c r="N1025" s="4" t="s">
        <v>2410</v>
      </c>
    </row>
    <row r="1026" spans="1:14" ht="76.5" x14ac:dyDescent="0.25">
      <c r="A1026" s="4" t="s">
        <v>2411</v>
      </c>
      <c r="B1026" s="4"/>
      <c r="C1026" s="4" t="s">
        <v>18</v>
      </c>
      <c r="D1026" s="4" t="s">
        <v>19</v>
      </c>
      <c r="E1026" s="5">
        <v>38704</v>
      </c>
      <c r="F1026" s="4" t="s">
        <v>28</v>
      </c>
      <c r="G1026" s="4" t="s">
        <v>32</v>
      </c>
      <c r="H1026" s="4" t="s">
        <v>22</v>
      </c>
      <c r="I1026" s="4" t="s">
        <v>23</v>
      </c>
      <c r="J1026" s="4" t="s">
        <v>2412</v>
      </c>
      <c r="K1026" s="4" t="s">
        <v>2413</v>
      </c>
      <c r="L1026" s="6">
        <v>600</v>
      </c>
      <c r="M1026" s="4" t="s">
        <v>26</v>
      </c>
      <c r="N1026" s="4" t="s">
        <v>2414</v>
      </c>
    </row>
    <row r="1027" spans="1:14" ht="63.75" x14ac:dyDescent="0.25">
      <c r="A1027" s="4" t="s">
        <v>2415</v>
      </c>
      <c r="B1027" s="4"/>
      <c r="C1027" s="4" t="s">
        <v>18</v>
      </c>
      <c r="D1027" s="4" t="s">
        <v>19</v>
      </c>
      <c r="E1027" s="5">
        <v>38704</v>
      </c>
      <c r="F1027" s="4" t="s">
        <v>28</v>
      </c>
      <c r="G1027" s="4" t="s">
        <v>32</v>
      </c>
      <c r="H1027" s="4" t="s">
        <v>22</v>
      </c>
      <c r="I1027" s="4" t="s">
        <v>23</v>
      </c>
      <c r="J1027" s="4" t="s">
        <v>2372</v>
      </c>
      <c r="K1027" s="4" t="s">
        <v>2373</v>
      </c>
      <c r="L1027" s="6">
        <v>600</v>
      </c>
      <c r="M1027" s="4" t="s">
        <v>26</v>
      </c>
      <c r="N1027" s="4" t="s">
        <v>2416</v>
      </c>
    </row>
    <row r="1028" spans="1:14" ht="63.75" x14ac:dyDescent="0.25">
      <c r="A1028" s="4" t="s">
        <v>2417</v>
      </c>
      <c r="B1028" s="4"/>
      <c r="C1028" s="4" t="s">
        <v>18</v>
      </c>
      <c r="D1028" s="4" t="s">
        <v>19</v>
      </c>
      <c r="E1028" s="5">
        <v>38704</v>
      </c>
      <c r="F1028" s="4" t="s">
        <v>28</v>
      </c>
      <c r="G1028" s="4" t="s">
        <v>32</v>
      </c>
      <c r="H1028" s="4" t="s">
        <v>22</v>
      </c>
      <c r="I1028" s="4" t="s">
        <v>23</v>
      </c>
      <c r="J1028" s="4" t="s">
        <v>2372</v>
      </c>
      <c r="K1028" s="4" t="s">
        <v>2373</v>
      </c>
      <c r="L1028" s="6">
        <v>600</v>
      </c>
      <c r="M1028" s="4" t="s">
        <v>26</v>
      </c>
      <c r="N1028" s="4" t="s">
        <v>2418</v>
      </c>
    </row>
    <row r="1029" spans="1:14" ht="63.75" x14ac:dyDescent="0.25">
      <c r="A1029" s="4" t="s">
        <v>2419</v>
      </c>
      <c r="B1029" s="4"/>
      <c r="C1029" s="4" t="s">
        <v>18</v>
      </c>
      <c r="D1029" s="4" t="s">
        <v>19</v>
      </c>
      <c r="E1029" s="5">
        <v>38704</v>
      </c>
      <c r="F1029" s="4" t="s">
        <v>28</v>
      </c>
      <c r="G1029" s="4" t="s">
        <v>32</v>
      </c>
      <c r="H1029" s="4" t="s">
        <v>22</v>
      </c>
      <c r="I1029" s="4" t="s">
        <v>23</v>
      </c>
      <c r="J1029" s="4" t="s">
        <v>2372</v>
      </c>
      <c r="K1029" s="4" t="s">
        <v>2373</v>
      </c>
      <c r="L1029" s="6">
        <v>600</v>
      </c>
      <c r="M1029" s="4" t="s">
        <v>26</v>
      </c>
      <c r="N1029" s="4" t="s">
        <v>2420</v>
      </c>
    </row>
    <row r="1030" spans="1:14" ht="63.75" x14ac:dyDescent="0.25">
      <c r="A1030" s="4" t="s">
        <v>2421</v>
      </c>
      <c r="B1030" s="4"/>
      <c r="C1030" s="4" t="s">
        <v>18</v>
      </c>
      <c r="D1030" s="4" t="s">
        <v>19</v>
      </c>
      <c r="E1030" s="5">
        <v>38704</v>
      </c>
      <c r="F1030" s="4" t="s">
        <v>28</v>
      </c>
      <c r="G1030" s="4" t="s">
        <v>32</v>
      </c>
      <c r="H1030" s="4" t="s">
        <v>22</v>
      </c>
      <c r="I1030" s="4" t="s">
        <v>23</v>
      </c>
      <c r="J1030" s="4" t="s">
        <v>2372</v>
      </c>
      <c r="K1030" s="4" t="s">
        <v>2373</v>
      </c>
      <c r="L1030" s="6">
        <v>600</v>
      </c>
      <c r="M1030" s="4" t="s">
        <v>26</v>
      </c>
      <c r="N1030" s="4" t="s">
        <v>2422</v>
      </c>
    </row>
    <row r="1031" spans="1:14" ht="76.5" x14ac:dyDescent="0.25">
      <c r="A1031" s="4" t="s">
        <v>2423</v>
      </c>
      <c r="B1031" s="4"/>
      <c r="C1031" s="4" t="s">
        <v>18</v>
      </c>
      <c r="D1031" s="4" t="s">
        <v>19</v>
      </c>
      <c r="E1031" s="5">
        <v>38540</v>
      </c>
      <c r="F1031" s="4" t="s">
        <v>28</v>
      </c>
      <c r="G1031" s="4" t="s">
        <v>32</v>
      </c>
      <c r="H1031" s="4" t="s">
        <v>22</v>
      </c>
      <c r="I1031" s="4" t="s">
        <v>23</v>
      </c>
      <c r="J1031" s="4" t="s">
        <v>2412</v>
      </c>
      <c r="K1031" s="4" t="s">
        <v>2413</v>
      </c>
      <c r="L1031" s="6">
        <v>600</v>
      </c>
      <c r="M1031" s="4" t="s">
        <v>26</v>
      </c>
      <c r="N1031" s="4" t="s">
        <v>2424</v>
      </c>
    </row>
    <row r="1032" spans="1:14" ht="63.75" x14ac:dyDescent="0.25">
      <c r="A1032" s="4" t="s">
        <v>2425</v>
      </c>
      <c r="B1032" s="4"/>
      <c r="C1032" s="4" t="s">
        <v>18</v>
      </c>
      <c r="D1032" s="4" t="s">
        <v>19</v>
      </c>
      <c r="E1032" s="5">
        <v>38704</v>
      </c>
      <c r="F1032" s="4" t="s">
        <v>28</v>
      </c>
      <c r="G1032" s="4" t="s">
        <v>32</v>
      </c>
      <c r="H1032" s="4" t="s">
        <v>22</v>
      </c>
      <c r="I1032" s="4" t="s">
        <v>23</v>
      </c>
      <c r="J1032" s="4" t="s">
        <v>2372</v>
      </c>
      <c r="K1032" s="4" t="s">
        <v>2373</v>
      </c>
      <c r="L1032" s="6">
        <v>600</v>
      </c>
      <c r="M1032" s="4" t="s">
        <v>26</v>
      </c>
      <c r="N1032" s="4" t="s">
        <v>2426</v>
      </c>
    </row>
    <row r="1033" spans="1:14" ht="63.75" x14ac:dyDescent="0.25">
      <c r="A1033" s="4" t="s">
        <v>2427</v>
      </c>
      <c r="B1033" s="4"/>
      <c r="C1033" s="4" t="s">
        <v>18</v>
      </c>
      <c r="D1033" s="4" t="s">
        <v>19</v>
      </c>
      <c r="E1033" s="5">
        <v>38704</v>
      </c>
      <c r="F1033" s="4" t="s">
        <v>28</v>
      </c>
      <c r="G1033" s="4" t="s">
        <v>32</v>
      </c>
      <c r="H1033" s="4" t="s">
        <v>22</v>
      </c>
      <c r="I1033" s="4" t="s">
        <v>23</v>
      </c>
      <c r="J1033" s="4" t="s">
        <v>2372</v>
      </c>
      <c r="K1033" s="4" t="s">
        <v>2373</v>
      </c>
      <c r="L1033" s="6">
        <v>600</v>
      </c>
      <c r="M1033" s="4" t="s">
        <v>26</v>
      </c>
      <c r="N1033" s="4" t="s">
        <v>2428</v>
      </c>
    </row>
    <row r="1034" spans="1:14" ht="89.25" x14ac:dyDescent="0.25">
      <c r="A1034" s="4" t="s">
        <v>2429</v>
      </c>
      <c r="B1034" s="4"/>
      <c r="C1034" s="4" t="s">
        <v>18</v>
      </c>
      <c r="D1034" s="4" t="s">
        <v>19</v>
      </c>
      <c r="E1034" s="5">
        <v>38704</v>
      </c>
      <c r="F1034" s="4" t="s">
        <v>28</v>
      </c>
      <c r="G1034" s="4" t="s">
        <v>32</v>
      </c>
      <c r="H1034" s="4" t="s">
        <v>22</v>
      </c>
      <c r="I1034" s="4" t="s">
        <v>23</v>
      </c>
      <c r="J1034" s="4" t="s">
        <v>2372</v>
      </c>
      <c r="K1034" s="4" t="s">
        <v>2430</v>
      </c>
      <c r="L1034" s="6">
        <v>600</v>
      </c>
      <c r="M1034" s="4" t="s">
        <v>26</v>
      </c>
      <c r="N1034" s="4" t="s">
        <v>2431</v>
      </c>
    </row>
    <row r="1035" spans="1:14" ht="63.75" x14ac:dyDescent="0.25">
      <c r="A1035" s="4" t="s">
        <v>2432</v>
      </c>
      <c r="B1035" s="4"/>
      <c r="C1035" s="4" t="s">
        <v>18</v>
      </c>
      <c r="D1035" s="4" t="s">
        <v>19</v>
      </c>
      <c r="E1035" s="5">
        <v>38704</v>
      </c>
      <c r="F1035" s="4" t="s">
        <v>28</v>
      </c>
      <c r="G1035" s="4" t="s">
        <v>32</v>
      </c>
      <c r="H1035" s="4" t="s">
        <v>22</v>
      </c>
      <c r="I1035" s="4" t="s">
        <v>23</v>
      </c>
      <c r="J1035" s="4" t="s">
        <v>2372</v>
      </c>
      <c r="K1035" s="4" t="s">
        <v>2373</v>
      </c>
      <c r="L1035" s="6">
        <v>600</v>
      </c>
      <c r="M1035" s="4" t="s">
        <v>26</v>
      </c>
      <c r="N1035" s="4" t="s">
        <v>2433</v>
      </c>
    </row>
    <row r="1036" spans="1:14" ht="63.75" x14ac:dyDescent="0.25">
      <c r="A1036" s="4" t="s">
        <v>2434</v>
      </c>
      <c r="B1036" s="4"/>
      <c r="C1036" s="4" t="s">
        <v>18</v>
      </c>
      <c r="D1036" s="4" t="s">
        <v>19</v>
      </c>
      <c r="E1036" s="5">
        <v>38704</v>
      </c>
      <c r="F1036" s="4" t="s">
        <v>28</v>
      </c>
      <c r="G1036" s="4" t="s">
        <v>32</v>
      </c>
      <c r="H1036" s="4" t="s">
        <v>22</v>
      </c>
      <c r="I1036" s="4" t="s">
        <v>23</v>
      </c>
      <c r="J1036" s="4" t="s">
        <v>2372</v>
      </c>
      <c r="K1036" s="4" t="s">
        <v>2373</v>
      </c>
      <c r="L1036" s="6">
        <v>600</v>
      </c>
      <c r="M1036" s="4" t="s">
        <v>26</v>
      </c>
      <c r="N1036" s="4" t="s">
        <v>2435</v>
      </c>
    </row>
    <row r="1037" spans="1:14" ht="63.75" x14ac:dyDescent="0.25">
      <c r="A1037" s="4" t="s">
        <v>2436</v>
      </c>
      <c r="B1037" s="4"/>
      <c r="C1037" s="4" t="s">
        <v>18</v>
      </c>
      <c r="D1037" s="4" t="s">
        <v>19</v>
      </c>
      <c r="E1037" s="5">
        <v>38704</v>
      </c>
      <c r="F1037" s="4" t="s">
        <v>28</v>
      </c>
      <c r="G1037" s="4" t="s">
        <v>32</v>
      </c>
      <c r="H1037" s="4" t="s">
        <v>22</v>
      </c>
      <c r="I1037" s="4" t="s">
        <v>23</v>
      </c>
      <c r="J1037" s="4" t="s">
        <v>2372</v>
      </c>
      <c r="K1037" s="4" t="s">
        <v>2373</v>
      </c>
      <c r="L1037" s="6">
        <v>600</v>
      </c>
      <c r="M1037" s="4" t="s">
        <v>26</v>
      </c>
      <c r="N1037" s="4" t="s">
        <v>2437</v>
      </c>
    </row>
    <row r="1038" spans="1:14" ht="63.75" x14ac:dyDescent="0.25">
      <c r="A1038" s="4" t="s">
        <v>2438</v>
      </c>
      <c r="B1038" s="4"/>
      <c r="C1038" s="4" t="s">
        <v>18</v>
      </c>
      <c r="D1038" s="4" t="s">
        <v>19</v>
      </c>
      <c r="E1038" s="5">
        <v>38704</v>
      </c>
      <c r="F1038" s="4" t="s">
        <v>28</v>
      </c>
      <c r="G1038" s="4" t="s">
        <v>32</v>
      </c>
      <c r="H1038" s="4" t="s">
        <v>22</v>
      </c>
      <c r="I1038" s="4" t="s">
        <v>23</v>
      </c>
      <c r="J1038" s="4" t="s">
        <v>2372</v>
      </c>
      <c r="K1038" s="4" t="s">
        <v>2373</v>
      </c>
      <c r="L1038" s="6">
        <v>600</v>
      </c>
      <c r="M1038" s="4" t="s">
        <v>26</v>
      </c>
      <c r="N1038" s="4" t="s">
        <v>2439</v>
      </c>
    </row>
    <row r="1039" spans="1:14" ht="63.75" x14ac:dyDescent="0.25">
      <c r="A1039" s="4" t="s">
        <v>2440</v>
      </c>
      <c r="B1039" s="4"/>
      <c r="C1039" s="4" t="s">
        <v>18</v>
      </c>
      <c r="D1039" s="4" t="s">
        <v>19</v>
      </c>
      <c r="E1039" s="5">
        <v>38704</v>
      </c>
      <c r="F1039" s="4" t="s">
        <v>28</v>
      </c>
      <c r="G1039" s="4" t="s">
        <v>32</v>
      </c>
      <c r="H1039" s="4" t="s">
        <v>22</v>
      </c>
      <c r="I1039" s="4" t="s">
        <v>23</v>
      </c>
      <c r="J1039" s="4" t="s">
        <v>2372</v>
      </c>
      <c r="K1039" s="4" t="s">
        <v>2373</v>
      </c>
      <c r="L1039" s="6">
        <v>600</v>
      </c>
      <c r="M1039" s="4" t="s">
        <v>26</v>
      </c>
      <c r="N1039" s="4" t="s">
        <v>2441</v>
      </c>
    </row>
    <row r="1040" spans="1:14" ht="63.75" x14ac:dyDescent="0.25">
      <c r="A1040" s="4" t="s">
        <v>2442</v>
      </c>
      <c r="B1040" s="4"/>
      <c r="C1040" s="4" t="s">
        <v>18</v>
      </c>
      <c r="D1040" s="4" t="s">
        <v>19</v>
      </c>
      <c r="E1040" s="5">
        <v>38704</v>
      </c>
      <c r="F1040" s="4" t="s">
        <v>28</v>
      </c>
      <c r="G1040" s="4" t="s">
        <v>32</v>
      </c>
      <c r="H1040" s="4" t="s">
        <v>22</v>
      </c>
      <c r="I1040" s="4" t="s">
        <v>23</v>
      </c>
      <c r="J1040" s="4" t="s">
        <v>2372</v>
      </c>
      <c r="K1040" s="4" t="s">
        <v>2373</v>
      </c>
      <c r="L1040" s="6">
        <v>600</v>
      </c>
      <c r="M1040" s="4" t="s">
        <v>26</v>
      </c>
      <c r="N1040" s="4" t="s">
        <v>2441</v>
      </c>
    </row>
    <row r="1041" spans="1:14" ht="63.75" x14ac:dyDescent="0.25">
      <c r="A1041" s="4" t="s">
        <v>2443</v>
      </c>
      <c r="B1041" s="4"/>
      <c r="C1041" s="4" t="s">
        <v>18</v>
      </c>
      <c r="D1041" s="4" t="s">
        <v>19</v>
      </c>
      <c r="E1041" s="5">
        <v>38704</v>
      </c>
      <c r="F1041" s="4" t="s">
        <v>28</v>
      </c>
      <c r="G1041" s="4" t="s">
        <v>32</v>
      </c>
      <c r="H1041" s="4" t="s">
        <v>22</v>
      </c>
      <c r="I1041" s="4" t="s">
        <v>23</v>
      </c>
      <c r="J1041" s="4" t="s">
        <v>2372</v>
      </c>
      <c r="K1041" s="4" t="s">
        <v>2373</v>
      </c>
      <c r="L1041" s="6">
        <v>600</v>
      </c>
      <c r="M1041" s="4" t="s">
        <v>26</v>
      </c>
      <c r="N1041" s="4" t="s">
        <v>2444</v>
      </c>
    </row>
    <row r="1042" spans="1:14" ht="63.75" x14ac:dyDescent="0.25">
      <c r="A1042" s="4" t="s">
        <v>2445</v>
      </c>
      <c r="B1042" s="4"/>
      <c r="C1042" s="4" t="s">
        <v>18</v>
      </c>
      <c r="D1042" s="4" t="s">
        <v>19</v>
      </c>
      <c r="E1042" s="5">
        <v>38704</v>
      </c>
      <c r="F1042" s="4" t="s">
        <v>28</v>
      </c>
      <c r="G1042" s="4" t="s">
        <v>32</v>
      </c>
      <c r="H1042" s="4" t="s">
        <v>22</v>
      </c>
      <c r="I1042" s="4" t="s">
        <v>23</v>
      </c>
      <c r="J1042" s="4" t="s">
        <v>2372</v>
      </c>
      <c r="K1042" s="4" t="s">
        <v>2373</v>
      </c>
      <c r="L1042" s="6">
        <v>600</v>
      </c>
      <c r="M1042" s="4" t="s">
        <v>26</v>
      </c>
      <c r="N1042" s="4" t="s">
        <v>2446</v>
      </c>
    </row>
    <row r="1043" spans="1:14" ht="63.75" x14ac:dyDescent="0.25">
      <c r="A1043" s="4" t="s">
        <v>2447</v>
      </c>
      <c r="B1043" s="4"/>
      <c r="C1043" s="4" t="s">
        <v>18</v>
      </c>
      <c r="D1043" s="4" t="s">
        <v>19</v>
      </c>
      <c r="E1043" s="5">
        <v>38704</v>
      </c>
      <c r="F1043" s="4" t="s">
        <v>28</v>
      </c>
      <c r="G1043" s="4" t="s">
        <v>32</v>
      </c>
      <c r="H1043" s="4" t="s">
        <v>22</v>
      </c>
      <c r="I1043" s="4" t="s">
        <v>23</v>
      </c>
      <c r="J1043" s="4" t="s">
        <v>2372</v>
      </c>
      <c r="K1043" s="4" t="s">
        <v>2373</v>
      </c>
      <c r="L1043" s="6">
        <v>600</v>
      </c>
      <c r="M1043" s="4" t="s">
        <v>26</v>
      </c>
      <c r="N1043" s="4" t="s">
        <v>2448</v>
      </c>
    </row>
    <row r="1044" spans="1:14" ht="63.75" x14ac:dyDescent="0.25">
      <c r="A1044" s="4" t="s">
        <v>2449</v>
      </c>
      <c r="B1044" s="4"/>
      <c r="C1044" s="4" t="s">
        <v>18</v>
      </c>
      <c r="D1044" s="4" t="s">
        <v>19</v>
      </c>
      <c r="E1044" s="5">
        <v>38704</v>
      </c>
      <c r="F1044" s="4" t="s">
        <v>28</v>
      </c>
      <c r="G1044" s="4" t="s">
        <v>32</v>
      </c>
      <c r="H1044" s="4" t="s">
        <v>22</v>
      </c>
      <c r="I1044" s="4" t="s">
        <v>23</v>
      </c>
      <c r="J1044" s="4" t="s">
        <v>2372</v>
      </c>
      <c r="K1044" s="4" t="s">
        <v>2373</v>
      </c>
      <c r="L1044" s="6">
        <v>600</v>
      </c>
      <c r="M1044" s="4" t="s">
        <v>26</v>
      </c>
      <c r="N1044" s="4" t="s">
        <v>2450</v>
      </c>
    </row>
    <row r="1045" spans="1:14" ht="63.75" x14ac:dyDescent="0.25">
      <c r="A1045" s="4" t="s">
        <v>2451</v>
      </c>
      <c r="B1045" s="4"/>
      <c r="C1045" s="4" t="s">
        <v>18</v>
      </c>
      <c r="D1045" s="4" t="s">
        <v>19</v>
      </c>
      <c r="E1045" s="5">
        <v>38704</v>
      </c>
      <c r="F1045" s="4" t="s">
        <v>28</v>
      </c>
      <c r="G1045" s="4" t="s">
        <v>32</v>
      </c>
      <c r="H1045" s="4" t="s">
        <v>22</v>
      </c>
      <c r="I1045" s="4" t="s">
        <v>23</v>
      </c>
      <c r="J1045" s="4" t="s">
        <v>2372</v>
      </c>
      <c r="K1045" s="4" t="s">
        <v>2373</v>
      </c>
      <c r="L1045" s="6">
        <v>600</v>
      </c>
      <c r="M1045" s="4" t="s">
        <v>26</v>
      </c>
      <c r="N1045" s="4" t="s">
        <v>2452</v>
      </c>
    </row>
    <row r="1046" spans="1:14" ht="63.75" x14ac:dyDescent="0.25">
      <c r="A1046" s="4" t="s">
        <v>2453</v>
      </c>
      <c r="B1046" s="4"/>
      <c r="C1046" s="4" t="s">
        <v>18</v>
      </c>
      <c r="D1046" s="4" t="s">
        <v>19</v>
      </c>
      <c r="E1046" s="5">
        <v>38704</v>
      </c>
      <c r="F1046" s="4" t="s">
        <v>28</v>
      </c>
      <c r="G1046" s="4" t="s">
        <v>32</v>
      </c>
      <c r="H1046" s="4" t="s">
        <v>22</v>
      </c>
      <c r="I1046" s="4" t="s">
        <v>23</v>
      </c>
      <c r="J1046" s="4" t="s">
        <v>2372</v>
      </c>
      <c r="K1046" s="4" t="s">
        <v>2373</v>
      </c>
      <c r="L1046" s="6">
        <v>600</v>
      </c>
      <c r="M1046" s="4" t="s">
        <v>26</v>
      </c>
      <c r="N1046" s="4" t="s">
        <v>2454</v>
      </c>
    </row>
    <row r="1047" spans="1:14" ht="63.75" x14ac:dyDescent="0.25">
      <c r="A1047" s="4" t="s">
        <v>2455</v>
      </c>
      <c r="B1047" s="4"/>
      <c r="C1047" s="4" t="s">
        <v>18</v>
      </c>
      <c r="D1047" s="4" t="s">
        <v>19</v>
      </c>
      <c r="E1047" s="5">
        <v>38704</v>
      </c>
      <c r="F1047" s="4" t="s">
        <v>28</v>
      </c>
      <c r="G1047" s="4" t="s">
        <v>32</v>
      </c>
      <c r="H1047" s="4" t="s">
        <v>22</v>
      </c>
      <c r="I1047" s="4" t="s">
        <v>23</v>
      </c>
      <c r="J1047" s="4" t="s">
        <v>2372</v>
      </c>
      <c r="K1047" s="4" t="s">
        <v>2373</v>
      </c>
      <c r="L1047" s="6">
        <v>600</v>
      </c>
      <c r="M1047" s="4" t="s">
        <v>26</v>
      </c>
      <c r="N1047" s="4" t="s">
        <v>2456</v>
      </c>
    </row>
    <row r="1048" spans="1:14" ht="63.75" x14ac:dyDescent="0.25">
      <c r="A1048" s="4" t="s">
        <v>2457</v>
      </c>
      <c r="B1048" s="4"/>
      <c r="C1048" s="4" t="s">
        <v>18</v>
      </c>
      <c r="D1048" s="4" t="s">
        <v>19</v>
      </c>
      <c r="E1048" s="5">
        <v>38704</v>
      </c>
      <c r="F1048" s="4" t="s">
        <v>28</v>
      </c>
      <c r="G1048" s="4" t="s">
        <v>32</v>
      </c>
      <c r="H1048" s="4" t="s">
        <v>22</v>
      </c>
      <c r="I1048" s="4" t="s">
        <v>23</v>
      </c>
      <c r="J1048" s="4" t="s">
        <v>2372</v>
      </c>
      <c r="K1048" s="4" t="s">
        <v>2373</v>
      </c>
      <c r="L1048" s="6">
        <v>600</v>
      </c>
      <c r="M1048" s="4" t="s">
        <v>26</v>
      </c>
      <c r="N1048" s="4" t="s">
        <v>2458</v>
      </c>
    </row>
    <row r="1049" spans="1:14" ht="63.75" x14ac:dyDescent="0.25">
      <c r="A1049" s="4" t="s">
        <v>2459</v>
      </c>
      <c r="B1049" s="4"/>
      <c r="C1049" s="4" t="s">
        <v>18</v>
      </c>
      <c r="D1049" s="4" t="s">
        <v>19</v>
      </c>
      <c r="E1049" s="5">
        <v>38704</v>
      </c>
      <c r="F1049" s="4" t="s">
        <v>28</v>
      </c>
      <c r="G1049" s="4" t="s">
        <v>32</v>
      </c>
      <c r="H1049" s="4" t="s">
        <v>22</v>
      </c>
      <c r="I1049" s="4" t="s">
        <v>23</v>
      </c>
      <c r="J1049" s="4" t="s">
        <v>2372</v>
      </c>
      <c r="K1049" s="4" t="s">
        <v>2373</v>
      </c>
      <c r="L1049" s="6">
        <v>600</v>
      </c>
      <c r="M1049" s="4" t="s">
        <v>26</v>
      </c>
      <c r="N1049" s="4" t="s">
        <v>2460</v>
      </c>
    </row>
    <row r="1050" spans="1:14" ht="63.75" x14ac:dyDescent="0.25">
      <c r="A1050" s="4" t="s">
        <v>2461</v>
      </c>
      <c r="B1050" s="4"/>
      <c r="C1050" s="4" t="s">
        <v>18</v>
      </c>
      <c r="D1050" s="4" t="s">
        <v>19</v>
      </c>
      <c r="E1050" s="5">
        <v>38704</v>
      </c>
      <c r="F1050" s="4" t="s">
        <v>28</v>
      </c>
      <c r="G1050" s="4" t="s">
        <v>32</v>
      </c>
      <c r="H1050" s="4" t="s">
        <v>22</v>
      </c>
      <c r="I1050" s="4" t="s">
        <v>23</v>
      </c>
      <c r="J1050" s="4" t="s">
        <v>2372</v>
      </c>
      <c r="K1050" s="4" t="s">
        <v>2373</v>
      </c>
      <c r="L1050" s="6">
        <v>600</v>
      </c>
      <c r="M1050" s="4" t="s">
        <v>26</v>
      </c>
      <c r="N1050" s="4" t="s">
        <v>2462</v>
      </c>
    </row>
    <row r="1051" spans="1:14" ht="63.75" x14ac:dyDescent="0.25">
      <c r="A1051" s="4" t="s">
        <v>2463</v>
      </c>
      <c r="B1051" s="4"/>
      <c r="C1051" s="4" t="s">
        <v>18</v>
      </c>
      <c r="D1051" s="4" t="s">
        <v>19</v>
      </c>
      <c r="E1051" s="5">
        <v>38704</v>
      </c>
      <c r="F1051" s="4" t="s">
        <v>28</v>
      </c>
      <c r="G1051" s="4" t="s">
        <v>32</v>
      </c>
      <c r="H1051" s="4" t="s">
        <v>22</v>
      </c>
      <c r="I1051" s="4" t="s">
        <v>23</v>
      </c>
      <c r="J1051" s="4" t="s">
        <v>2372</v>
      </c>
      <c r="K1051" s="4" t="s">
        <v>2373</v>
      </c>
      <c r="L1051" s="6">
        <v>600</v>
      </c>
      <c r="M1051" s="4" t="s">
        <v>26</v>
      </c>
      <c r="N1051" s="4" t="s">
        <v>2464</v>
      </c>
    </row>
    <row r="1052" spans="1:14" ht="63.75" x14ac:dyDescent="0.25">
      <c r="A1052" s="4" t="s">
        <v>2465</v>
      </c>
      <c r="B1052" s="4"/>
      <c r="C1052" s="4" t="s">
        <v>18</v>
      </c>
      <c r="D1052" s="4" t="s">
        <v>19</v>
      </c>
      <c r="E1052" s="5">
        <v>38704</v>
      </c>
      <c r="F1052" s="4" t="s">
        <v>28</v>
      </c>
      <c r="G1052" s="4" t="s">
        <v>32</v>
      </c>
      <c r="H1052" s="4" t="s">
        <v>22</v>
      </c>
      <c r="I1052" s="4" t="s">
        <v>23</v>
      </c>
      <c r="J1052" s="4" t="s">
        <v>2372</v>
      </c>
      <c r="K1052" s="4" t="s">
        <v>2373</v>
      </c>
      <c r="L1052" s="6">
        <v>600</v>
      </c>
      <c r="M1052" s="4" t="s">
        <v>26</v>
      </c>
      <c r="N1052" s="4" t="s">
        <v>2466</v>
      </c>
    </row>
    <row r="1053" spans="1:14" ht="63.75" x14ac:dyDescent="0.25">
      <c r="A1053" s="4" t="s">
        <v>2467</v>
      </c>
      <c r="B1053" s="4"/>
      <c r="C1053" s="4" t="s">
        <v>18</v>
      </c>
      <c r="D1053" s="4" t="s">
        <v>19</v>
      </c>
      <c r="E1053" s="5">
        <v>38704</v>
      </c>
      <c r="F1053" s="4" t="s">
        <v>28</v>
      </c>
      <c r="G1053" s="4" t="s">
        <v>32</v>
      </c>
      <c r="H1053" s="4" t="s">
        <v>22</v>
      </c>
      <c r="I1053" s="4" t="s">
        <v>23</v>
      </c>
      <c r="J1053" s="4" t="s">
        <v>2372</v>
      </c>
      <c r="K1053" s="4" t="s">
        <v>2373</v>
      </c>
      <c r="L1053" s="6">
        <v>600</v>
      </c>
      <c r="M1053" s="4" t="s">
        <v>26</v>
      </c>
      <c r="N1053" s="4" t="s">
        <v>2466</v>
      </c>
    </row>
    <row r="1054" spans="1:14" ht="63.75" x14ac:dyDescent="0.25">
      <c r="A1054" s="4" t="s">
        <v>2468</v>
      </c>
      <c r="B1054" s="4"/>
      <c r="C1054" s="4" t="s">
        <v>18</v>
      </c>
      <c r="D1054" s="4" t="s">
        <v>19</v>
      </c>
      <c r="E1054" s="5">
        <v>38704</v>
      </c>
      <c r="F1054" s="4" t="s">
        <v>28</v>
      </c>
      <c r="G1054" s="4" t="s">
        <v>32</v>
      </c>
      <c r="H1054" s="4" t="s">
        <v>22</v>
      </c>
      <c r="I1054" s="4" t="s">
        <v>23</v>
      </c>
      <c r="J1054" s="4" t="s">
        <v>2372</v>
      </c>
      <c r="K1054" s="4" t="s">
        <v>2373</v>
      </c>
      <c r="L1054" s="6">
        <v>600</v>
      </c>
      <c r="M1054" s="4" t="s">
        <v>26</v>
      </c>
      <c r="N1054" s="4" t="s">
        <v>2469</v>
      </c>
    </row>
    <row r="1055" spans="1:14" ht="63.75" x14ac:dyDescent="0.25">
      <c r="A1055" s="4" t="s">
        <v>2470</v>
      </c>
      <c r="B1055" s="4"/>
      <c r="C1055" s="4" t="s">
        <v>18</v>
      </c>
      <c r="D1055" s="4" t="s">
        <v>19</v>
      </c>
      <c r="E1055" s="5">
        <v>38704</v>
      </c>
      <c r="F1055" s="4" t="s">
        <v>28</v>
      </c>
      <c r="G1055" s="4" t="s">
        <v>32</v>
      </c>
      <c r="H1055" s="4" t="s">
        <v>22</v>
      </c>
      <c r="I1055" s="4" t="s">
        <v>23</v>
      </c>
      <c r="J1055" s="4" t="s">
        <v>2372</v>
      </c>
      <c r="K1055" s="4" t="s">
        <v>2373</v>
      </c>
      <c r="L1055" s="6">
        <v>600</v>
      </c>
      <c r="M1055" s="4" t="s">
        <v>26</v>
      </c>
      <c r="N1055" s="4" t="s">
        <v>2469</v>
      </c>
    </row>
    <row r="1056" spans="1:14" ht="63.75" x14ac:dyDescent="0.25">
      <c r="A1056" s="4" t="s">
        <v>2471</v>
      </c>
      <c r="B1056" s="4"/>
      <c r="C1056" s="4" t="s">
        <v>18</v>
      </c>
      <c r="D1056" s="4" t="s">
        <v>19</v>
      </c>
      <c r="E1056" s="5">
        <v>38704</v>
      </c>
      <c r="F1056" s="4" t="s">
        <v>28</v>
      </c>
      <c r="G1056" s="4" t="s">
        <v>32</v>
      </c>
      <c r="H1056" s="4" t="s">
        <v>22</v>
      </c>
      <c r="I1056" s="4" t="s">
        <v>23</v>
      </c>
      <c r="J1056" s="4" t="s">
        <v>2372</v>
      </c>
      <c r="K1056" s="4" t="s">
        <v>2373</v>
      </c>
      <c r="L1056" s="6">
        <v>600</v>
      </c>
      <c r="M1056" s="4" t="s">
        <v>26</v>
      </c>
      <c r="N1056" s="4" t="s">
        <v>2472</v>
      </c>
    </row>
    <row r="1057" spans="1:14" ht="63.75" x14ac:dyDescent="0.25">
      <c r="A1057" s="4" t="s">
        <v>2473</v>
      </c>
      <c r="B1057" s="4"/>
      <c r="C1057" s="4" t="s">
        <v>18</v>
      </c>
      <c r="D1057" s="4" t="s">
        <v>19</v>
      </c>
      <c r="E1057" s="5">
        <v>38704</v>
      </c>
      <c r="F1057" s="4" t="s">
        <v>28</v>
      </c>
      <c r="G1057" s="4" t="s">
        <v>32</v>
      </c>
      <c r="H1057" s="4" t="s">
        <v>22</v>
      </c>
      <c r="I1057" s="4" t="s">
        <v>23</v>
      </c>
      <c r="J1057" s="4" t="s">
        <v>2372</v>
      </c>
      <c r="K1057" s="4" t="s">
        <v>2373</v>
      </c>
      <c r="L1057" s="6">
        <v>600</v>
      </c>
      <c r="M1057" s="4" t="s">
        <v>26</v>
      </c>
      <c r="N1057" s="4" t="s">
        <v>2474</v>
      </c>
    </row>
    <row r="1058" spans="1:14" ht="63.75" x14ac:dyDescent="0.25">
      <c r="A1058" s="4" t="s">
        <v>2475</v>
      </c>
      <c r="B1058" s="4"/>
      <c r="C1058" s="4" t="s">
        <v>18</v>
      </c>
      <c r="D1058" s="4" t="s">
        <v>19</v>
      </c>
      <c r="E1058" s="5">
        <v>38704</v>
      </c>
      <c r="F1058" s="4" t="s">
        <v>28</v>
      </c>
      <c r="G1058" s="4" t="s">
        <v>32</v>
      </c>
      <c r="H1058" s="4" t="s">
        <v>22</v>
      </c>
      <c r="I1058" s="4" t="s">
        <v>23</v>
      </c>
      <c r="J1058" s="4" t="s">
        <v>2372</v>
      </c>
      <c r="K1058" s="4" t="s">
        <v>2373</v>
      </c>
      <c r="L1058" s="6">
        <v>600</v>
      </c>
      <c r="M1058" s="4" t="s">
        <v>26</v>
      </c>
      <c r="N1058" s="4" t="s">
        <v>2476</v>
      </c>
    </row>
    <row r="1059" spans="1:14" ht="63.75" x14ac:dyDescent="0.25">
      <c r="A1059" s="4" t="s">
        <v>2477</v>
      </c>
      <c r="B1059" s="4"/>
      <c r="C1059" s="4" t="s">
        <v>18</v>
      </c>
      <c r="D1059" s="4" t="s">
        <v>19</v>
      </c>
      <c r="E1059" s="5">
        <v>38704</v>
      </c>
      <c r="F1059" s="4" t="s">
        <v>28</v>
      </c>
      <c r="G1059" s="4" t="s">
        <v>32</v>
      </c>
      <c r="H1059" s="4" t="s">
        <v>22</v>
      </c>
      <c r="I1059" s="4" t="s">
        <v>23</v>
      </c>
      <c r="J1059" s="4" t="s">
        <v>2372</v>
      </c>
      <c r="K1059" s="4" t="s">
        <v>2373</v>
      </c>
      <c r="L1059" s="6">
        <v>600</v>
      </c>
      <c r="M1059" s="4" t="s">
        <v>26</v>
      </c>
      <c r="N1059" s="4" t="s">
        <v>2476</v>
      </c>
    </row>
    <row r="1060" spans="1:14" ht="63.75" x14ac:dyDescent="0.25">
      <c r="A1060" s="4" t="s">
        <v>2478</v>
      </c>
      <c r="B1060" s="4"/>
      <c r="C1060" s="4" t="s">
        <v>18</v>
      </c>
      <c r="D1060" s="4" t="s">
        <v>19</v>
      </c>
      <c r="E1060" s="5">
        <v>38704</v>
      </c>
      <c r="F1060" s="4" t="s">
        <v>28</v>
      </c>
      <c r="G1060" s="4" t="s">
        <v>32</v>
      </c>
      <c r="H1060" s="4" t="s">
        <v>22</v>
      </c>
      <c r="I1060" s="4" t="s">
        <v>23</v>
      </c>
      <c r="J1060" s="4" t="s">
        <v>2372</v>
      </c>
      <c r="K1060" s="4" t="s">
        <v>2373</v>
      </c>
      <c r="L1060" s="6">
        <v>600</v>
      </c>
      <c r="M1060" s="4" t="s">
        <v>26</v>
      </c>
      <c r="N1060" s="4" t="s">
        <v>2479</v>
      </c>
    </row>
    <row r="1061" spans="1:14" ht="63.75" x14ac:dyDescent="0.25">
      <c r="A1061" s="4" t="s">
        <v>2480</v>
      </c>
      <c r="B1061" s="4"/>
      <c r="C1061" s="4" t="s">
        <v>18</v>
      </c>
      <c r="D1061" s="4" t="s">
        <v>19</v>
      </c>
      <c r="E1061" s="5">
        <v>38704</v>
      </c>
      <c r="F1061" s="4" t="s">
        <v>28</v>
      </c>
      <c r="G1061" s="4" t="s">
        <v>32</v>
      </c>
      <c r="H1061" s="4" t="s">
        <v>22</v>
      </c>
      <c r="I1061" s="4" t="s">
        <v>23</v>
      </c>
      <c r="J1061" s="4" t="s">
        <v>2372</v>
      </c>
      <c r="K1061" s="4" t="s">
        <v>2373</v>
      </c>
      <c r="L1061" s="6">
        <v>600</v>
      </c>
      <c r="M1061" s="4" t="s">
        <v>26</v>
      </c>
      <c r="N1061" s="4" t="s">
        <v>2481</v>
      </c>
    </row>
    <row r="1062" spans="1:14" ht="63.75" x14ac:dyDescent="0.25">
      <c r="A1062" s="4" t="s">
        <v>2482</v>
      </c>
      <c r="B1062" s="4"/>
      <c r="C1062" s="4" t="s">
        <v>18</v>
      </c>
      <c r="D1062" s="4" t="s">
        <v>19</v>
      </c>
      <c r="E1062" s="5">
        <v>38704</v>
      </c>
      <c r="F1062" s="4" t="s">
        <v>28</v>
      </c>
      <c r="G1062" s="4" t="s">
        <v>32</v>
      </c>
      <c r="H1062" s="4" t="s">
        <v>22</v>
      </c>
      <c r="I1062" s="4" t="s">
        <v>23</v>
      </c>
      <c r="J1062" s="4" t="s">
        <v>2372</v>
      </c>
      <c r="K1062" s="4" t="s">
        <v>2373</v>
      </c>
      <c r="L1062" s="6">
        <v>600</v>
      </c>
      <c r="M1062" s="4" t="s">
        <v>26</v>
      </c>
      <c r="N1062" s="4" t="s">
        <v>2483</v>
      </c>
    </row>
    <row r="1063" spans="1:14" ht="63.75" x14ac:dyDescent="0.25">
      <c r="A1063" s="4" t="s">
        <v>2484</v>
      </c>
      <c r="B1063" s="4"/>
      <c r="C1063" s="4" t="s">
        <v>18</v>
      </c>
      <c r="D1063" s="4" t="s">
        <v>19</v>
      </c>
      <c r="E1063" s="5">
        <v>38704</v>
      </c>
      <c r="F1063" s="4" t="s">
        <v>28</v>
      </c>
      <c r="G1063" s="4" t="s">
        <v>32</v>
      </c>
      <c r="H1063" s="4" t="s">
        <v>22</v>
      </c>
      <c r="I1063" s="4" t="s">
        <v>23</v>
      </c>
      <c r="J1063" s="4" t="s">
        <v>2372</v>
      </c>
      <c r="K1063" s="4" t="s">
        <v>2373</v>
      </c>
      <c r="L1063" s="6">
        <v>600</v>
      </c>
      <c r="M1063" s="4" t="s">
        <v>26</v>
      </c>
      <c r="N1063" s="4" t="s">
        <v>1521</v>
      </c>
    </row>
    <row r="1064" spans="1:14" ht="63.75" x14ac:dyDescent="0.25">
      <c r="A1064" s="4" t="s">
        <v>2485</v>
      </c>
      <c r="B1064" s="4"/>
      <c r="C1064" s="4" t="s">
        <v>18</v>
      </c>
      <c r="D1064" s="4" t="s">
        <v>19</v>
      </c>
      <c r="E1064" s="5">
        <v>38704</v>
      </c>
      <c r="F1064" s="4" t="s">
        <v>28</v>
      </c>
      <c r="G1064" s="4" t="s">
        <v>32</v>
      </c>
      <c r="H1064" s="4" t="s">
        <v>22</v>
      </c>
      <c r="I1064" s="4" t="s">
        <v>23</v>
      </c>
      <c r="J1064" s="4" t="s">
        <v>2372</v>
      </c>
      <c r="K1064" s="4" t="s">
        <v>2373</v>
      </c>
      <c r="L1064" s="6">
        <v>600</v>
      </c>
      <c r="M1064" s="4" t="s">
        <v>26</v>
      </c>
      <c r="N1064" s="4" t="s">
        <v>2486</v>
      </c>
    </row>
    <row r="1065" spans="1:14" ht="63.75" x14ac:dyDescent="0.25">
      <c r="A1065" s="4" t="s">
        <v>2487</v>
      </c>
      <c r="B1065" s="4"/>
      <c r="C1065" s="4" t="s">
        <v>18</v>
      </c>
      <c r="D1065" s="4" t="s">
        <v>19</v>
      </c>
      <c r="E1065" s="5">
        <v>38704</v>
      </c>
      <c r="F1065" s="4" t="s">
        <v>28</v>
      </c>
      <c r="G1065" s="4" t="s">
        <v>32</v>
      </c>
      <c r="H1065" s="4" t="s">
        <v>22</v>
      </c>
      <c r="I1065" s="4" t="s">
        <v>23</v>
      </c>
      <c r="J1065" s="4" t="s">
        <v>2372</v>
      </c>
      <c r="K1065" s="4" t="s">
        <v>2373</v>
      </c>
      <c r="L1065" s="6">
        <v>600</v>
      </c>
      <c r="M1065" s="4" t="s">
        <v>26</v>
      </c>
      <c r="N1065" s="4" t="s">
        <v>2488</v>
      </c>
    </row>
    <row r="1066" spans="1:14" ht="63.75" x14ac:dyDescent="0.25">
      <c r="A1066" s="4" t="s">
        <v>2489</v>
      </c>
      <c r="B1066" s="4"/>
      <c r="C1066" s="4" t="s">
        <v>18</v>
      </c>
      <c r="D1066" s="4" t="s">
        <v>19</v>
      </c>
      <c r="E1066" s="5">
        <v>38704</v>
      </c>
      <c r="F1066" s="4" t="s">
        <v>28</v>
      </c>
      <c r="G1066" s="4" t="s">
        <v>32</v>
      </c>
      <c r="H1066" s="4" t="s">
        <v>22</v>
      </c>
      <c r="I1066" s="4" t="s">
        <v>23</v>
      </c>
      <c r="J1066" s="4" t="s">
        <v>2372</v>
      </c>
      <c r="K1066" s="4" t="s">
        <v>2373</v>
      </c>
      <c r="L1066" s="6">
        <v>600</v>
      </c>
      <c r="M1066" s="4" t="s">
        <v>26</v>
      </c>
      <c r="N1066" s="4" t="s">
        <v>2490</v>
      </c>
    </row>
    <row r="1067" spans="1:14" ht="63.75" x14ac:dyDescent="0.25">
      <c r="A1067" s="4" t="s">
        <v>2491</v>
      </c>
      <c r="B1067" s="4"/>
      <c r="C1067" s="4" t="s">
        <v>18</v>
      </c>
      <c r="D1067" s="4" t="s">
        <v>19</v>
      </c>
      <c r="E1067" s="5">
        <v>38704</v>
      </c>
      <c r="F1067" s="4" t="s">
        <v>28</v>
      </c>
      <c r="G1067" s="4" t="s">
        <v>32</v>
      </c>
      <c r="H1067" s="4" t="s">
        <v>22</v>
      </c>
      <c r="I1067" s="4" t="s">
        <v>23</v>
      </c>
      <c r="J1067" s="4" t="s">
        <v>2372</v>
      </c>
      <c r="K1067" s="4" t="s">
        <v>2373</v>
      </c>
      <c r="L1067" s="6">
        <v>600</v>
      </c>
      <c r="M1067" s="4" t="s">
        <v>26</v>
      </c>
      <c r="N1067" s="4" t="s">
        <v>2492</v>
      </c>
    </row>
    <row r="1068" spans="1:14" ht="63.75" x14ac:dyDescent="0.25">
      <c r="A1068" s="4" t="s">
        <v>2493</v>
      </c>
      <c r="B1068" s="4"/>
      <c r="C1068" s="4" t="s">
        <v>18</v>
      </c>
      <c r="D1068" s="4" t="s">
        <v>19</v>
      </c>
      <c r="E1068" s="5">
        <v>38704</v>
      </c>
      <c r="F1068" s="4" t="s">
        <v>28</v>
      </c>
      <c r="G1068" s="4" t="s">
        <v>32</v>
      </c>
      <c r="H1068" s="4" t="s">
        <v>22</v>
      </c>
      <c r="I1068" s="4" t="s">
        <v>23</v>
      </c>
      <c r="J1068" s="4" t="s">
        <v>2372</v>
      </c>
      <c r="K1068" s="4" t="s">
        <v>2373</v>
      </c>
      <c r="L1068" s="6">
        <v>600</v>
      </c>
      <c r="M1068" s="4" t="s">
        <v>26</v>
      </c>
      <c r="N1068" s="4" t="s">
        <v>2494</v>
      </c>
    </row>
    <row r="1069" spans="1:14" ht="63.75" x14ac:dyDescent="0.25">
      <c r="A1069" s="4" t="s">
        <v>2495</v>
      </c>
      <c r="B1069" s="4"/>
      <c r="C1069" s="4" t="s">
        <v>18</v>
      </c>
      <c r="D1069" s="4" t="s">
        <v>19</v>
      </c>
      <c r="E1069" s="5">
        <v>38704</v>
      </c>
      <c r="F1069" s="4" t="s">
        <v>28</v>
      </c>
      <c r="G1069" s="4" t="s">
        <v>32</v>
      </c>
      <c r="H1069" s="4" t="s">
        <v>22</v>
      </c>
      <c r="I1069" s="4" t="s">
        <v>23</v>
      </c>
      <c r="J1069" s="4" t="s">
        <v>2372</v>
      </c>
      <c r="K1069" s="4" t="s">
        <v>2373</v>
      </c>
      <c r="L1069" s="6">
        <v>600</v>
      </c>
      <c r="M1069" s="4" t="s">
        <v>26</v>
      </c>
      <c r="N1069" s="4" t="s">
        <v>2496</v>
      </c>
    </row>
    <row r="1070" spans="1:14" ht="63.75" x14ac:dyDescent="0.25">
      <c r="A1070" s="4" t="s">
        <v>2497</v>
      </c>
      <c r="B1070" s="4"/>
      <c r="C1070" s="4" t="s">
        <v>18</v>
      </c>
      <c r="D1070" s="4" t="s">
        <v>19</v>
      </c>
      <c r="E1070" s="5">
        <v>38704</v>
      </c>
      <c r="F1070" s="4" t="s">
        <v>28</v>
      </c>
      <c r="G1070" s="4" t="s">
        <v>32</v>
      </c>
      <c r="H1070" s="4" t="s">
        <v>22</v>
      </c>
      <c r="I1070" s="4" t="s">
        <v>23</v>
      </c>
      <c r="J1070" s="4" t="s">
        <v>2372</v>
      </c>
      <c r="K1070" s="4" t="s">
        <v>2373</v>
      </c>
      <c r="L1070" s="6">
        <v>600</v>
      </c>
      <c r="M1070" s="4" t="s">
        <v>26</v>
      </c>
      <c r="N1070" s="4" t="s">
        <v>2498</v>
      </c>
    </row>
    <row r="1071" spans="1:14" ht="63.75" x14ac:dyDescent="0.25">
      <c r="A1071" s="4" t="s">
        <v>2499</v>
      </c>
      <c r="B1071" s="4"/>
      <c r="C1071" s="4" t="s">
        <v>18</v>
      </c>
      <c r="D1071" s="4" t="s">
        <v>19</v>
      </c>
      <c r="E1071" s="5">
        <v>38704</v>
      </c>
      <c r="F1071" s="4" t="s">
        <v>28</v>
      </c>
      <c r="G1071" s="4" t="s">
        <v>32</v>
      </c>
      <c r="H1071" s="4" t="s">
        <v>22</v>
      </c>
      <c r="I1071" s="4" t="s">
        <v>23</v>
      </c>
      <c r="J1071" s="4" t="s">
        <v>2372</v>
      </c>
      <c r="K1071" s="4" t="s">
        <v>2373</v>
      </c>
      <c r="L1071" s="6">
        <v>600</v>
      </c>
      <c r="M1071" s="4" t="s">
        <v>26</v>
      </c>
      <c r="N1071" s="4" t="s">
        <v>2500</v>
      </c>
    </row>
    <row r="1072" spans="1:14" ht="63.75" x14ac:dyDescent="0.25">
      <c r="A1072" s="4" t="s">
        <v>2501</v>
      </c>
      <c r="B1072" s="4"/>
      <c r="C1072" s="4" t="s">
        <v>18</v>
      </c>
      <c r="D1072" s="4" t="s">
        <v>19</v>
      </c>
      <c r="E1072" s="5">
        <v>38704</v>
      </c>
      <c r="F1072" s="4" t="s">
        <v>28</v>
      </c>
      <c r="G1072" s="4" t="s">
        <v>32</v>
      </c>
      <c r="H1072" s="4" t="s">
        <v>22</v>
      </c>
      <c r="I1072" s="4" t="s">
        <v>23</v>
      </c>
      <c r="J1072" s="4" t="s">
        <v>2372</v>
      </c>
      <c r="K1072" s="4" t="s">
        <v>2373</v>
      </c>
      <c r="L1072" s="6">
        <v>1396</v>
      </c>
      <c r="M1072" s="4" t="s">
        <v>26</v>
      </c>
      <c r="N1072" s="4" t="s">
        <v>2502</v>
      </c>
    </row>
    <row r="1073" spans="1:14" ht="63.75" x14ac:dyDescent="0.25">
      <c r="A1073" s="4" t="s">
        <v>2503</v>
      </c>
      <c r="B1073" s="4"/>
      <c r="C1073" s="4" t="s">
        <v>18</v>
      </c>
      <c r="D1073" s="4" t="s">
        <v>19</v>
      </c>
      <c r="E1073" s="5">
        <v>38704</v>
      </c>
      <c r="F1073" s="4" t="s">
        <v>28</v>
      </c>
      <c r="G1073" s="4" t="s">
        <v>32</v>
      </c>
      <c r="H1073" s="4" t="s">
        <v>22</v>
      </c>
      <c r="I1073" s="4" t="s">
        <v>23</v>
      </c>
      <c r="J1073" s="4" t="s">
        <v>2372</v>
      </c>
      <c r="K1073" s="4" t="s">
        <v>2373</v>
      </c>
      <c r="L1073" s="6">
        <v>600</v>
      </c>
      <c r="M1073" s="4" t="s">
        <v>26</v>
      </c>
      <c r="N1073" s="4" t="s">
        <v>2504</v>
      </c>
    </row>
    <row r="1074" spans="1:14" ht="63.75" x14ac:dyDescent="0.25">
      <c r="A1074" s="4" t="s">
        <v>2505</v>
      </c>
      <c r="B1074" s="4"/>
      <c r="C1074" s="4" t="s">
        <v>18</v>
      </c>
      <c r="D1074" s="4" t="s">
        <v>19</v>
      </c>
      <c r="E1074" s="5">
        <v>38704</v>
      </c>
      <c r="F1074" s="4" t="s">
        <v>28</v>
      </c>
      <c r="G1074" s="4" t="s">
        <v>32</v>
      </c>
      <c r="H1074" s="4" t="s">
        <v>22</v>
      </c>
      <c r="I1074" s="4" t="s">
        <v>23</v>
      </c>
      <c r="J1074" s="4" t="s">
        <v>2372</v>
      </c>
      <c r="K1074" s="4" t="s">
        <v>2373</v>
      </c>
      <c r="L1074" s="6">
        <v>600</v>
      </c>
      <c r="M1074" s="4" t="s">
        <v>26</v>
      </c>
      <c r="N1074" s="4" t="s">
        <v>2506</v>
      </c>
    </row>
    <row r="1075" spans="1:14" ht="63.75" x14ac:dyDescent="0.25">
      <c r="A1075" s="4" t="s">
        <v>2507</v>
      </c>
      <c r="B1075" s="4"/>
      <c r="C1075" s="4" t="s">
        <v>18</v>
      </c>
      <c r="D1075" s="4" t="s">
        <v>19</v>
      </c>
      <c r="E1075" s="5">
        <v>38704</v>
      </c>
      <c r="F1075" s="4" t="s">
        <v>28</v>
      </c>
      <c r="G1075" s="4" t="s">
        <v>32</v>
      </c>
      <c r="H1075" s="4" t="s">
        <v>22</v>
      </c>
      <c r="I1075" s="4" t="s">
        <v>23</v>
      </c>
      <c r="J1075" s="4" t="s">
        <v>2372</v>
      </c>
      <c r="K1075" s="4" t="s">
        <v>2373</v>
      </c>
      <c r="L1075" s="6">
        <v>600</v>
      </c>
      <c r="M1075" s="4" t="s">
        <v>26</v>
      </c>
      <c r="N1075" s="4" t="s">
        <v>2508</v>
      </c>
    </row>
    <row r="1076" spans="1:14" ht="63.75" x14ac:dyDescent="0.25">
      <c r="A1076" s="4" t="s">
        <v>2509</v>
      </c>
      <c r="B1076" s="4"/>
      <c r="C1076" s="4" t="s">
        <v>18</v>
      </c>
      <c r="D1076" s="4" t="s">
        <v>19</v>
      </c>
      <c r="E1076" s="5">
        <v>38704</v>
      </c>
      <c r="F1076" s="4" t="s">
        <v>28</v>
      </c>
      <c r="G1076" s="4" t="s">
        <v>32</v>
      </c>
      <c r="H1076" s="4" t="s">
        <v>22</v>
      </c>
      <c r="I1076" s="4" t="s">
        <v>23</v>
      </c>
      <c r="J1076" s="4" t="s">
        <v>2372</v>
      </c>
      <c r="K1076" s="4" t="s">
        <v>2373</v>
      </c>
      <c r="L1076" s="6">
        <v>600</v>
      </c>
      <c r="M1076" s="4" t="s">
        <v>26</v>
      </c>
      <c r="N1076" s="4" t="s">
        <v>2510</v>
      </c>
    </row>
    <row r="1077" spans="1:14" ht="63.75" x14ac:dyDescent="0.25">
      <c r="A1077" s="4" t="s">
        <v>2511</v>
      </c>
      <c r="B1077" s="4"/>
      <c r="C1077" s="4" t="s">
        <v>18</v>
      </c>
      <c r="D1077" s="4" t="s">
        <v>19</v>
      </c>
      <c r="E1077" s="5">
        <v>38704</v>
      </c>
      <c r="F1077" s="4" t="s">
        <v>28</v>
      </c>
      <c r="G1077" s="4" t="s">
        <v>32</v>
      </c>
      <c r="H1077" s="4" t="s">
        <v>22</v>
      </c>
      <c r="I1077" s="4" t="s">
        <v>23</v>
      </c>
      <c r="J1077" s="4" t="s">
        <v>2372</v>
      </c>
      <c r="K1077" s="4" t="s">
        <v>2373</v>
      </c>
      <c r="L1077" s="6">
        <v>600</v>
      </c>
      <c r="M1077" s="4" t="s">
        <v>26</v>
      </c>
      <c r="N1077" s="4" t="s">
        <v>2512</v>
      </c>
    </row>
    <row r="1078" spans="1:14" ht="63.75" x14ac:dyDescent="0.25">
      <c r="A1078" s="4" t="s">
        <v>2513</v>
      </c>
      <c r="B1078" s="4"/>
      <c r="C1078" s="4" t="s">
        <v>18</v>
      </c>
      <c r="D1078" s="4" t="s">
        <v>19</v>
      </c>
      <c r="E1078" s="5">
        <v>38704</v>
      </c>
      <c r="F1078" s="4" t="s">
        <v>28</v>
      </c>
      <c r="G1078" s="4" t="s">
        <v>32</v>
      </c>
      <c r="H1078" s="4" t="s">
        <v>22</v>
      </c>
      <c r="I1078" s="4" t="s">
        <v>23</v>
      </c>
      <c r="J1078" s="4" t="s">
        <v>2372</v>
      </c>
      <c r="K1078" s="4" t="s">
        <v>2373</v>
      </c>
      <c r="L1078" s="6">
        <v>600</v>
      </c>
      <c r="M1078" s="4" t="s">
        <v>26</v>
      </c>
      <c r="N1078" s="4" t="s">
        <v>2514</v>
      </c>
    </row>
    <row r="1079" spans="1:14" ht="63.75" x14ac:dyDescent="0.25">
      <c r="A1079" s="4" t="s">
        <v>2515</v>
      </c>
      <c r="B1079" s="4"/>
      <c r="C1079" s="4" t="s">
        <v>18</v>
      </c>
      <c r="D1079" s="4" t="s">
        <v>19</v>
      </c>
      <c r="E1079" s="5">
        <v>38704</v>
      </c>
      <c r="F1079" s="4" t="s">
        <v>28</v>
      </c>
      <c r="G1079" s="4" t="s">
        <v>32</v>
      </c>
      <c r="H1079" s="4" t="s">
        <v>22</v>
      </c>
      <c r="I1079" s="4" t="s">
        <v>23</v>
      </c>
      <c r="J1079" s="4" t="s">
        <v>2372</v>
      </c>
      <c r="K1079" s="4" t="s">
        <v>2373</v>
      </c>
      <c r="L1079" s="6">
        <v>600</v>
      </c>
      <c r="M1079" s="4" t="s">
        <v>26</v>
      </c>
      <c r="N1079" s="4" t="s">
        <v>2516</v>
      </c>
    </row>
    <row r="1080" spans="1:14" ht="63.75" x14ac:dyDescent="0.25">
      <c r="A1080" s="4" t="s">
        <v>2517</v>
      </c>
      <c r="B1080" s="4"/>
      <c r="C1080" s="4" t="s">
        <v>18</v>
      </c>
      <c r="D1080" s="4" t="s">
        <v>19</v>
      </c>
      <c r="E1080" s="5">
        <v>38704</v>
      </c>
      <c r="F1080" s="4" t="s">
        <v>28</v>
      </c>
      <c r="G1080" s="4" t="s">
        <v>32</v>
      </c>
      <c r="H1080" s="4" t="s">
        <v>22</v>
      </c>
      <c r="I1080" s="4" t="s">
        <v>23</v>
      </c>
      <c r="J1080" s="4" t="s">
        <v>2372</v>
      </c>
      <c r="K1080" s="4" t="s">
        <v>2373</v>
      </c>
      <c r="L1080" s="6">
        <v>600</v>
      </c>
      <c r="M1080" s="4" t="s">
        <v>26</v>
      </c>
      <c r="N1080" s="4" t="s">
        <v>2518</v>
      </c>
    </row>
    <row r="1081" spans="1:14" ht="63.75" x14ac:dyDescent="0.25">
      <c r="A1081" s="4" t="s">
        <v>2519</v>
      </c>
      <c r="B1081" s="4"/>
      <c r="C1081" s="4" t="s">
        <v>18</v>
      </c>
      <c r="D1081" s="4" t="s">
        <v>19</v>
      </c>
      <c r="E1081" s="5">
        <v>38704</v>
      </c>
      <c r="F1081" s="4" t="s">
        <v>28</v>
      </c>
      <c r="G1081" s="4" t="s">
        <v>32</v>
      </c>
      <c r="H1081" s="4" t="s">
        <v>22</v>
      </c>
      <c r="I1081" s="4" t="s">
        <v>23</v>
      </c>
      <c r="J1081" s="4" t="s">
        <v>2372</v>
      </c>
      <c r="K1081" s="4" t="s">
        <v>2373</v>
      </c>
      <c r="L1081" s="6">
        <v>600</v>
      </c>
      <c r="M1081" s="4" t="s">
        <v>26</v>
      </c>
      <c r="N1081" s="4" t="s">
        <v>2520</v>
      </c>
    </row>
    <row r="1082" spans="1:14" ht="63.75" x14ac:dyDescent="0.25">
      <c r="A1082" s="4" t="s">
        <v>2521</v>
      </c>
      <c r="B1082" s="4"/>
      <c r="C1082" s="4" t="s">
        <v>18</v>
      </c>
      <c r="D1082" s="4" t="s">
        <v>19</v>
      </c>
      <c r="E1082" s="5">
        <v>38704</v>
      </c>
      <c r="F1082" s="4" t="s">
        <v>28</v>
      </c>
      <c r="G1082" s="4" t="s">
        <v>32</v>
      </c>
      <c r="H1082" s="4" t="s">
        <v>22</v>
      </c>
      <c r="I1082" s="4" t="s">
        <v>23</v>
      </c>
      <c r="J1082" s="4" t="s">
        <v>2372</v>
      </c>
      <c r="K1082" s="4" t="s">
        <v>2373</v>
      </c>
      <c r="L1082" s="6">
        <v>600</v>
      </c>
      <c r="M1082" s="4" t="s">
        <v>26</v>
      </c>
      <c r="N1082" s="4" t="s">
        <v>2522</v>
      </c>
    </row>
    <row r="1083" spans="1:14" ht="63.75" x14ac:dyDescent="0.25">
      <c r="A1083" s="4" t="s">
        <v>2523</v>
      </c>
      <c r="B1083" s="4"/>
      <c r="C1083" s="4" t="s">
        <v>18</v>
      </c>
      <c r="D1083" s="4" t="s">
        <v>19</v>
      </c>
      <c r="E1083" s="5">
        <v>38704</v>
      </c>
      <c r="F1083" s="4" t="s">
        <v>28</v>
      </c>
      <c r="G1083" s="4" t="s">
        <v>32</v>
      </c>
      <c r="H1083" s="4" t="s">
        <v>22</v>
      </c>
      <c r="I1083" s="4" t="s">
        <v>23</v>
      </c>
      <c r="J1083" s="4" t="s">
        <v>2372</v>
      </c>
      <c r="K1083" s="4" t="s">
        <v>2373</v>
      </c>
      <c r="L1083" s="6">
        <v>600</v>
      </c>
      <c r="M1083" s="4" t="s">
        <v>26</v>
      </c>
      <c r="N1083" s="4" t="s">
        <v>1946</v>
      </c>
    </row>
    <row r="1084" spans="1:14" ht="63.75" x14ac:dyDescent="0.25">
      <c r="A1084" s="4" t="s">
        <v>2524</v>
      </c>
      <c r="B1084" s="4"/>
      <c r="C1084" s="4" t="s">
        <v>18</v>
      </c>
      <c r="D1084" s="4" t="s">
        <v>19</v>
      </c>
      <c r="E1084" s="5">
        <v>38704</v>
      </c>
      <c r="F1084" s="4" t="s">
        <v>28</v>
      </c>
      <c r="G1084" s="4" t="s">
        <v>32</v>
      </c>
      <c r="H1084" s="4" t="s">
        <v>22</v>
      </c>
      <c r="I1084" s="4" t="s">
        <v>23</v>
      </c>
      <c r="J1084" s="4" t="s">
        <v>2372</v>
      </c>
      <c r="K1084" s="4" t="s">
        <v>2373</v>
      </c>
      <c r="L1084" s="6">
        <v>600</v>
      </c>
      <c r="M1084" s="4" t="s">
        <v>26</v>
      </c>
      <c r="N1084" s="4" t="s">
        <v>2525</v>
      </c>
    </row>
    <row r="1085" spans="1:14" ht="63.75" x14ac:dyDescent="0.25">
      <c r="A1085" s="4" t="s">
        <v>2526</v>
      </c>
      <c r="B1085" s="4"/>
      <c r="C1085" s="4" t="s">
        <v>18</v>
      </c>
      <c r="D1085" s="4" t="s">
        <v>19</v>
      </c>
      <c r="E1085" s="5">
        <v>38704</v>
      </c>
      <c r="F1085" s="4" t="s">
        <v>28</v>
      </c>
      <c r="G1085" s="4" t="s">
        <v>32</v>
      </c>
      <c r="H1085" s="4" t="s">
        <v>22</v>
      </c>
      <c r="I1085" s="4" t="s">
        <v>23</v>
      </c>
      <c r="J1085" s="4" t="s">
        <v>2372</v>
      </c>
      <c r="K1085" s="4" t="s">
        <v>2373</v>
      </c>
      <c r="L1085" s="6">
        <v>600</v>
      </c>
      <c r="M1085" s="4" t="s">
        <v>26</v>
      </c>
      <c r="N1085" s="4" t="s">
        <v>2527</v>
      </c>
    </row>
    <row r="1086" spans="1:14" ht="63.75" x14ac:dyDescent="0.25">
      <c r="A1086" s="4" t="s">
        <v>2528</v>
      </c>
      <c r="B1086" s="4"/>
      <c r="C1086" s="4" t="s">
        <v>18</v>
      </c>
      <c r="D1086" s="4" t="s">
        <v>19</v>
      </c>
      <c r="E1086" s="5">
        <v>38704</v>
      </c>
      <c r="F1086" s="4" t="s">
        <v>28</v>
      </c>
      <c r="G1086" s="4" t="s">
        <v>32</v>
      </c>
      <c r="H1086" s="4" t="s">
        <v>22</v>
      </c>
      <c r="I1086" s="4" t="s">
        <v>23</v>
      </c>
      <c r="J1086" s="4" t="s">
        <v>2372</v>
      </c>
      <c r="K1086" s="4" t="s">
        <v>2373</v>
      </c>
      <c r="L1086" s="6">
        <v>600</v>
      </c>
      <c r="M1086" s="4" t="s">
        <v>26</v>
      </c>
      <c r="N1086" s="4" t="s">
        <v>2529</v>
      </c>
    </row>
    <row r="1087" spans="1:14" ht="63.75" x14ac:dyDescent="0.25">
      <c r="A1087" s="4" t="s">
        <v>2530</v>
      </c>
      <c r="B1087" s="4"/>
      <c r="C1087" s="4" t="s">
        <v>18</v>
      </c>
      <c r="D1087" s="4" t="s">
        <v>19</v>
      </c>
      <c r="E1087" s="5">
        <v>38704</v>
      </c>
      <c r="F1087" s="4" t="s">
        <v>28</v>
      </c>
      <c r="G1087" s="4" t="s">
        <v>32</v>
      </c>
      <c r="H1087" s="4" t="s">
        <v>22</v>
      </c>
      <c r="I1087" s="4" t="s">
        <v>23</v>
      </c>
      <c r="J1087" s="4" t="s">
        <v>2372</v>
      </c>
      <c r="K1087" s="4" t="s">
        <v>2373</v>
      </c>
      <c r="L1087" s="6">
        <v>600</v>
      </c>
      <c r="M1087" s="4" t="s">
        <v>26</v>
      </c>
      <c r="N1087" s="4" t="s">
        <v>2531</v>
      </c>
    </row>
    <row r="1088" spans="1:14" ht="63.75" x14ac:dyDescent="0.25">
      <c r="A1088" s="4" t="s">
        <v>2532</v>
      </c>
      <c r="B1088" s="4"/>
      <c r="C1088" s="4" t="s">
        <v>18</v>
      </c>
      <c r="D1088" s="4" t="s">
        <v>19</v>
      </c>
      <c r="E1088" s="5">
        <v>38704</v>
      </c>
      <c r="F1088" s="4" t="s">
        <v>28</v>
      </c>
      <c r="G1088" s="4" t="s">
        <v>32</v>
      </c>
      <c r="H1088" s="4" t="s">
        <v>22</v>
      </c>
      <c r="I1088" s="4" t="s">
        <v>23</v>
      </c>
      <c r="J1088" s="4" t="s">
        <v>2372</v>
      </c>
      <c r="K1088" s="4" t="s">
        <v>2373</v>
      </c>
      <c r="L1088" s="6">
        <v>600</v>
      </c>
      <c r="M1088" s="4" t="s">
        <v>26</v>
      </c>
      <c r="N1088" s="4" t="s">
        <v>2533</v>
      </c>
    </row>
    <row r="1089" spans="1:14" ht="63.75" x14ac:dyDescent="0.25">
      <c r="A1089" s="4" t="s">
        <v>2534</v>
      </c>
      <c r="B1089" s="4"/>
      <c r="C1089" s="4" t="s">
        <v>18</v>
      </c>
      <c r="D1089" s="4" t="s">
        <v>19</v>
      </c>
      <c r="E1089" s="5">
        <v>38704</v>
      </c>
      <c r="F1089" s="4" t="s">
        <v>28</v>
      </c>
      <c r="G1089" s="4" t="s">
        <v>32</v>
      </c>
      <c r="H1089" s="4" t="s">
        <v>22</v>
      </c>
      <c r="I1089" s="4" t="s">
        <v>23</v>
      </c>
      <c r="J1089" s="4" t="s">
        <v>2372</v>
      </c>
      <c r="K1089" s="4" t="s">
        <v>2373</v>
      </c>
      <c r="L1089" s="6">
        <v>600</v>
      </c>
      <c r="M1089" s="4" t="s">
        <v>26</v>
      </c>
      <c r="N1089" s="4" t="s">
        <v>2535</v>
      </c>
    </row>
    <row r="1090" spans="1:14" ht="63.75" x14ac:dyDescent="0.25">
      <c r="A1090" s="4" t="s">
        <v>2536</v>
      </c>
      <c r="B1090" s="4"/>
      <c r="C1090" s="4" t="s">
        <v>18</v>
      </c>
      <c r="D1090" s="4" t="s">
        <v>19</v>
      </c>
      <c r="E1090" s="5">
        <v>38704</v>
      </c>
      <c r="F1090" s="4" t="s">
        <v>28</v>
      </c>
      <c r="G1090" s="4" t="s">
        <v>32</v>
      </c>
      <c r="H1090" s="4" t="s">
        <v>22</v>
      </c>
      <c r="I1090" s="4" t="s">
        <v>23</v>
      </c>
      <c r="J1090" s="4" t="s">
        <v>2372</v>
      </c>
      <c r="K1090" s="4" t="s">
        <v>2373</v>
      </c>
      <c r="L1090" s="6">
        <v>600</v>
      </c>
      <c r="M1090" s="4" t="s">
        <v>26</v>
      </c>
      <c r="N1090" s="4" t="s">
        <v>2537</v>
      </c>
    </row>
    <row r="1091" spans="1:14" ht="63.75" x14ac:dyDescent="0.25">
      <c r="A1091" s="4" t="s">
        <v>2538</v>
      </c>
      <c r="B1091" s="4"/>
      <c r="C1091" s="4" t="s">
        <v>18</v>
      </c>
      <c r="D1091" s="4" t="s">
        <v>19</v>
      </c>
      <c r="E1091" s="5">
        <v>38704</v>
      </c>
      <c r="F1091" s="4" t="s">
        <v>28</v>
      </c>
      <c r="G1091" s="4" t="s">
        <v>32</v>
      </c>
      <c r="H1091" s="4" t="s">
        <v>22</v>
      </c>
      <c r="I1091" s="4" t="s">
        <v>23</v>
      </c>
      <c r="J1091" s="4" t="s">
        <v>2372</v>
      </c>
      <c r="K1091" s="4" t="s">
        <v>2373</v>
      </c>
      <c r="L1091" s="6">
        <v>600</v>
      </c>
      <c r="M1091" s="4" t="s">
        <v>26</v>
      </c>
      <c r="N1091" s="4" t="s">
        <v>2539</v>
      </c>
    </row>
    <row r="1092" spans="1:14" ht="127.5" x14ac:dyDescent="0.25">
      <c r="A1092" s="4" t="s">
        <v>2540</v>
      </c>
      <c r="B1092" s="4"/>
      <c r="C1092" s="4" t="s">
        <v>18</v>
      </c>
      <c r="D1092" s="4" t="s">
        <v>19</v>
      </c>
      <c r="E1092" s="5">
        <v>38704</v>
      </c>
      <c r="F1092" s="4" t="s">
        <v>28</v>
      </c>
      <c r="G1092" s="4" t="s">
        <v>32</v>
      </c>
      <c r="H1092" s="4" t="s">
        <v>22</v>
      </c>
      <c r="I1092" s="4" t="s">
        <v>23</v>
      </c>
      <c r="J1092" s="4" t="s">
        <v>2541</v>
      </c>
      <c r="K1092" s="4" t="s">
        <v>2542</v>
      </c>
      <c r="L1092" s="6">
        <v>600</v>
      </c>
      <c r="M1092" s="4" t="s">
        <v>26</v>
      </c>
      <c r="N1092" s="4" t="s">
        <v>2543</v>
      </c>
    </row>
    <row r="1093" spans="1:14" ht="63.75" x14ac:dyDescent="0.25">
      <c r="A1093" s="4" t="s">
        <v>2544</v>
      </c>
      <c r="B1093" s="4"/>
      <c r="C1093" s="4" t="s">
        <v>18</v>
      </c>
      <c r="D1093" s="4" t="s">
        <v>19</v>
      </c>
      <c r="E1093" s="5">
        <v>38704</v>
      </c>
      <c r="F1093" s="4" t="s">
        <v>28</v>
      </c>
      <c r="G1093" s="4" t="s">
        <v>32</v>
      </c>
      <c r="H1093" s="4" t="s">
        <v>22</v>
      </c>
      <c r="I1093" s="4" t="s">
        <v>23</v>
      </c>
      <c r="J1093" s="4" t="s">
        <v>2372</v>
      </c>
      <c r="K1093" s="4" t="s">
        <v>2373</v>
      </c>
      <c r="L1093" s="6">
        <v>600</v>
      </c>
      <c r="M1093" s="4" t="s">
        <v>26</v>
      </c>
      <c r="N1093" s="4" t="s">
        <v>2545</v>
      </c>
    </row>
    <row r="1094" spans="1:14" ht="63.75" x14ac:dyDescent="0.25">
      <c r="A1094" s="4" t="s">
        <v>2546</v>
      </c>
      <c r="B1094" s="4"/>
      <c r="C1094" s="4" t="s">
        <v>18</v>
      </c>
      <c r="D1094" s="4" t="s">
        <v>19</v>
      </c>
      <c r="E1094" s="5">
        <v>38704</v>
      </c>
      <c r="F1094" s="4" t="s">
        <v>28</v>
      </c>
      <c r="G1094" s="4" t="s">
        <v>32</v>
      </c>
      <c r="H1094" s="4" t="s">
        <v>22</v>
      </c>
      <c r="I1094" s="4" t="s">
        <v>23</v>
      </c>
      <c r="J1094" s="4" t="s">
        <v>2372</v>
      </c>
      <c r="K1094" s="4" t="s">
        <v>2373</v>
      </c>
      <c r="L1094" s="6">
        <v>600</v>
      </c>
      <c r="M1094" s="4" t="s">
        <v>26</v>
      </c>
      <c r="N1094" s="4" t="s">
        <v>2547</v>
      </c>
    </row>
    <row r="1095" spans="1:14" ht="63.75" x14ac:dyDescent="0.25">
      <c r="A1095" s="4" t="s">
        <v>2548</v>
      </c>
      <c r="B1095" s="4"/>
      <c r="C1095" s="4" t="s">
        <v>18</v>
      </c>
      <c r="D1095" s="4" t="s">
        <v>19</v>
      </c>
      <c r="E1095" s="5">
        <v>38704</v>
      </c>
      <c r="F1095" s="4" t="s">
        <v>28</v>
      </c>
      <c r="G1095" s="4" t="s">
        <v>32</v>
      </c>
      <c r="H1095" s="4" t="s">
        <v>22</v>
      </c>
      <c r="I1095" s="4" t="s">
        <v>23</v>
      </c>
      <c r="J1095" s="4" t="s">
        <v>2372</v>
      </c>
      <c r="K1095" s="4" t="s">
        <v>2373</v>
      </c>
      <c r="L1095" s="6">
        <v>600</v>
      </c>
      <c r="M1095" s="4" t="s">
        <v>26</v>
      </c>
      <c r="N1095" s="4" t="s">
        <v>2549</v>
      </c>
    </row>
    <row r="1096" spans="1:14" ht="63.75" x14ac:dyDescent="0.25">
      <c r="A1096" s="4" t="s">
        <v>2550</v>
      </c>
      <c r="B1096" s="4"/>
      <c r="C1096" s="4" t="s">
        <v>18</v>
      </c>
      <c r="D1096" s="4" t="s">
        <v>19</v>
      </c>
      <c r="E1096" s="5">
        <v>38704</v>
      </c>
      <c r="F1096" s="4" t="s">
        <v>28</v>
      </c>
      <c r="G1096" s="4" t="s">
        <v>32</v>
      </c>
      <c r="H1096" s="4" t="s">
        <v>22</v>
      </c>
      <c r="I1096" s="4" t="s">
        <v>23</v>
      </c>
      <c r="J1096" s="4" t="s">
        <v>2551</v>
      </c>
      <c r="K1096" s="4" t="s">
        <v>2552</v>
      </c>
      <c r="L1096" s="6">
        <v>600</v>
      </c>
      <c r="M1096" s="4" t="s">
        <v>26</v>
      </c>
      <c r="N1096" s="4" t="s">
        <v>2553</v>
      </c>
    </row>
    <row r="1097" spans="1:14" ht="63.75" x14ac:dyDescent="0.25">
      <c r="A1097" s="4" t="s">
        <v>2554</v>
      </c>
      <c r="B1097" s="4"/>
      <c r="C1097" s="4" t="s">
        <v>18</v>
      </c>
      <c r="D1097" s="4" t="s">
        <v>19</v>
      </c>
      <c r="E1097" s="5">
        <v>38704</v>
      </c>
      <c r="F1097" s="4" t="s">
        <v>28</v>
      </c>
      <c r="G1097" s="4" t="s">
        <v>32</v>
      </c>
      <c r="H1097" s="4" t="s">
        <v>22</v>
      </c>
      <c r="I1097" s="4" t="s">
        <v>23</v>
      </c>
      <c r="J1097" s="4" t="s">
        <v>2551</v>
      </c>
      <c r="K1097" s="4" t="s">
        <v>2552</v>
      </c>
      <c r="L1097" s="6">
        <v>600</v>
      </c>
      <c r="M1097" s="4" t="s">
        <v>26</v>
      </c>
      <c r="N1097" s="4" t="s">
        <v>2555</v>
      </c>
    </row>
    <row r="1098" spans="1:14" ht="63.75" x14ac:dyDescent="0.25">
      <c r="A1098" s="4" t="s">
        <v>2556</v>
      </c>
      <c r="B1098" s="4"/>
      <c r="C1098" s="4" t="s">
        <v>18</v>
      </c>
      <c r="D1098" s="4" t="s">
        <v>19</v>
      </c>
      <c r="E1098" s="5">
        <v>38704</v>
      </c>
      <c r="F1098" s="4" t="s">
        <v>28</v>
      </c>
      <c r="G1098" s="4" t="s">
        <v>32</v>
      </c>
      <c r="H1098" s="4" t="s">
        <v>22</v>
      </c>
      <c r="I1098" s="4" t="s">
        <v>23</v>
      </c>
      <c r="J1098" s="4" t="s">
        <v>2551</v>
      </c>
      <c r="K1098" s="4" t="s">
        <v>2552</v>
      </c>
      <c r="L1098" s="6">
        <v>600</v>
      </c>
      <c r="M1098" s="4" t="s">
        <v>26</v>
      </c>
      <c r="N1098" s="4" t="s">
        <v>2557</v>
      </c>
    </row>
    <row r="1099" spans="1:14" ht="63.75" x14ac:dyDescent="0.25">
      <c r="A1099" s="4" t="s">
        <v>2558</v>
      </c>
      <c r="B1099" s="4"/>
      <c r="C1099" s="4" t="s">
        <v>18</v>
      </c>
      <c r="D1099" s="4" t="s">
        <v>19</v>
      </c>
      <c r="E1099" s="5">
        <v>38704</v>
      </c>
      <c r="F1099" s="4" t="s">
        <v>28</v>
      </c>
      <c r="G1099" s="4" t="s">
        <v>32</v>
      </c>
      <c r="H1099" s="4" t="s">
        <v>22</v>
      </c>
      <c r="I1099" s="4" t="s">
        <v>23</v>
      </c>
      <c r="J1099" s="4" t="s">
        <v>2551</v>
      </c>
      <c r="K1099" s="4" t="s">
        <v>2552</v>
      </c>
      <c r="L1099" s="6">
        <v>600</v>
      </c>
      <c r="M1099" s="4" t="s">
        <v>26</v>
      </c>
      <c r="N1099" s="4" t="s">
        <v>2559</v>
      </c>
    </row>
    <row r="1100" spans="1:14" ht="63.75" x14ac:dyDescent="0.25">
      <c r="A1100" s="4" t="s">
        <v>2560</v>
      </c>
      <c r="B1100" s="4"/>
      <c r="C1100" s="4" t="s">
        <v>18</v>
      </c>
      <c r="D1100" s="4" t="s">
        <v>19</v>
      </c>
      <c r="E1100" s="5">
        <v>38704</v>
      </c>
      <c r="F1100" s="4" t="s">
        <v>28</v>
      </c>
      <c r="G1100" s="4" t="s">
        <v>32</v>
      </c>
      <c r="H1100" s="4" t="s">
        <v>22</v>
      </c>
      <c r="I1100" s="4" t="s">
        <v>23</v>
      </c>
      <c r="J1100" s="4" t="s">
        <v>2551</v>
      </c>
      <c r="K1100" s="4" t="s">
        <v>2552</v>
      </c>
      <c r="L1100" s="6">
        <v>600</v>
      </c>
      <c r="M1100" s="4" t="s">
        <v>26</v>
      </c>
      <c r="N1100" s="4" t="s">
        <v>2561</v>
      </c>
    </row>
    <row r="1101" spans="1:14" ht="63.75" x14ac:dyDescent="0.25">
      <c r="A1101" s="4" t="s">
        <v>2562</v>
      </c>
      <c r="B1101" s="4"/>
      <c r="C1101" s="4" t="s">
        <v>18</v>
      </c>
      <c r="D1101" s="4" t="s">
        <v>19</v>
      </c>
      <c r="E1101" s="5">
        <v>38704</v>
      </c>
      <c r="F1101" s="4" t="s">
        <v>28</v>
      </c>
      <c r="G1101" s="4" t="s">
        <v>32</v>
      </c>
      <c r="H1101" s="4" t="s">
        <v>22</v>
      </c>
      <c r="I1101" s="4" t="s">
        <v>23</v>
      </c>
      <c r="J1101" s="4" t="s">
        <v>2551</v>
      </c>
      <c r="K1101" s="4" t="s">
        <v>2552</v>
      </c>
      <c r="L1101" s="6">
        <v>600</v>
      </c>
      <c r="M1101" s="4" t="s">
        <v>26</v>
      </c>
      <c r="N1101" s="4" t="s">
        <v>1932</v>
      </c>
    </row>
    <row r="1102" spans="1:14" ht="63.75" x14ac:dyDescent="0.25">
      <c r="A1102" s="4" t="s">
        <v>2563</v>
      </c>
      <c r="B1102" s="4"/>
      <c r="C1102" s="4" t="s">
        <v>18</v>
      </c>
      <c r="D1102" s="4" t="s">
        <v>19</v>
      </c>
      <c r="E1102" s="5">
        <v>38704</v>
      </c>
      <c r="F1102" s="4" t="s">
        <v>28</v>
      </c>
      <c r="G1102" s="4" t="s">
        <v>32</v>
      </c>
      <c r="H1102" s="4" t="s">
        <v>22</v>
      </c>
      <c r="I1102" s="4" t="s">
        <v>23</v>
      </c>
      <c r="J1102" s="4" t="s">
        <v>2551</v>
      </c>
      <c r="K1102" s="4" t="s">
        <v>2552</v>
      </c>
      <c r="L1102" s="6">
        <v>600</v>
      </c>
      <c r="M1102" s="4" t="s">
        <v>26</v>
      </c>
      <c r="N1102" s="4" t="s">
        <v>2518</v>
      </c>
    </row>
    <row r="1103" spans="1:14" ht="63.75" x14ac:dyDescent="0.25">
      <c r="A1103" s="4" t="s">
        <v>2564</v>
      </c>
      <c r="B1103" s="4"/>
      <c r="C1103" s="4" t="s">
        <v>18</v>
      </c>
      <c r="D1103" s="4" t="s">
        <v>19</v>
      </c>
      <c r="E1103" s="5">
        <v>38704</v>
      </c>
      <c r="F1103" s="4" t="s">
        <v>28</v>
      </c>
      <c r="G1103" s="4" t="s">
        <v>32</v>
      </c>
      <c r="H1103" s="4" t="s">
        <v>22</v>
      </c>
      <c r="I1103" s="4" t="s">
        <v>23</v>
      </c>
      <c r="J1103" s="4" t="s">
        <v>2551</v>
      </c>
      <c r="K1103" s="4" t="s">
        <v>2552</v>
      </c>
      <c r="L1103" s="6">
        <v>600</v>
      </c>
      <c r="M1103" s="4" t="s">
        <v>26</v>
      </c>
      <c r="N1103" s="4" t="s">
        <v>2565</v>
      </c>
    </row>
    <row r="1104" spans="1:14" ht="63.75" x14ac:dyDescent="0.25">
      <c r="A1104" s="4" t="s">
        <v>2566</v>
      </c>
      <c r="B1104" s="4"/>
      <c r="C1104" s="4" t="s">
        <v>18</v>
      </c>
      <c r="D1104" s="4" t="s">
        <v>19</v>
      </c>
      <c r="E1104" s="5">
        <v>38704</v>
      </c>
      <c r="F1104" s="4" t="s">
        <v>28</v>
      </c>
      <c r="G1104" s="4" t="s">
        <v>32</v>
      </c>
      <c r="H1104" s="4" t="s">
        <v>22</v>
      </c>
      <c r="I1104" s="4" t="s">
        <v>23</v>
      </c>
      <c r="J1104" s="4" t="s">
        <v>2551</v>
      </c>
      <c r="K1104" s="4" t="s">
        <v>2552</v>
      </c>
      <c r="L1104" s="6">
        <v>600</v>
      </c>
      <c r="M1104" s="4" t="s">
        <v>26</v>
      </c>
      <c r="N1104" s="4" t="s">
        <v>2567</v>
      </c>
    </row>
    <row r="1105" spans="1:14" ht="63.75" x14ac:dyDescent="0.25">
      <c r="A1105" s="4" t="s">
        <v>2568</v>
      </c>
      <c r="B1105" s="4"/>
      <c r="C1105" s="4" t="s">
        <v>18</v>
      </c>
      <c r="D1105" s="4" t="s">
        <v>19</v>
      </c>
      <c r="E1105" s="5">
        <v>38704</v>
      </c>
      <c r="F1105" s="4" t="s">
        <v>28</v>
      </c>
      <c r="G1105" s="4" t="s">
        <v>32</v>
      </c>
      <c r="H1105" s="4" t="s">
        <v>22</v>
      </c>
      <c r="I1105" s="4" t="s">
        <v>23</v>
      </c>
      <c r="J1105" s="4" t="s">
        <v>2551</v>
      </c>
      <c r="K1105" s="4" t="s">
        <v>2552</v>
      </c>
      <c r="L1105" s="6">
        <v>600</v>
      </c>
      <c r="M1105" s="4" t="s">
        <v>26</v>
      </c>
      <c r="N1105" s="4" t="s">
        <v>2569</v>
      </c>
    </row>
    <row r="1106" spans="1:14" ht="63.75" x14ac:dyDescent="0.25">
      <c r="A1106" s="4" t="s">
        <v>2570</v>
      </c>
      <c r="B1106" s="4"/>
      <c r="C1106" s="4" t="s">
        <v>18</v>
      </c>
      <c r="D1106" s="4" t="s">
        <v>19</v>
      </c>
      <c r="E1106" s="5">
        <v>38704</v>
      </c>
      <c r="F1106" s="4" t="s">
        <v>28</v>
      </c>
      <c r="G1106" s="4" t="s">
        <v>32</v>
      </c>
      <c r="H1106" s="4" t="s">
        <v>22</v>
      </c>
      <c r="I1106" s="4" t="s">
        <v>23</v>
      </c>
      <c r="J1106" s="4" t="s">
        <v>2551</v>
      </c>
      <c r="K1106" s="4" t="s">
        <v>2552</v>
      </c>
      <c r="L1106" s="6">
        <v>600</v>
      </c>
      <c r="M1106" s="4" t="s">
        <v>26</v>
      </c>
      <c r="N1106" s="4" t="s">
        <v>2571</v>
      </c>
    </row>
    <row r="1107" spans="1:14" ht="63.75" x14ac:dyDescent="0.25">
      <c r="A1107" s="4" t="s">
        <v>2572</v>
      </c>
      <c r="B1107" s="4"/>
      <c r="C1107" s="4" t="s">
        <v>18</v>
      </c>
      <c r="D1107" s="4" t="s">
        <v>19</v>
      </c>
      <c r="E1107" s="5">
        <v>38704</v>
      </c>
      <c r="F1107" s="4" t="s">
        <v>28</v>
      </c>
      <c r="G1107" s="4" t="s">
        <v>32</v>
      </c>
      <c r="H1107" s="4" t="s">
        <v>22</v>
      </c>
      <c r="I1107" s="4" t="s">
        <v>23</v>
      </c>
      <c r="J1107" s="4" t="s">
        <v>2551</v>
      </c>
      <c r="K1107" s="4" t="s">
        <v>2552</v>
      </c>
      <c r="L1107" s="6">
        <v>600</v>
      </c>
      <c r="M1107" s="4" t="s">
        <v>26</v>
      </c>
      <c r="N1107" s="4" t="s">
        <v>2573</v>
      </c>
    </row>
    <row r="1108" spans="1:14" ht="63.75" x14ac:dyDescent="0.25">
      <c r="A1108" s="4" t="s">
        <v>2574</v>
      </c>
      <c r="B1108" s="4"/>
      <c r="C1108" s="4" t="s">
        <v>18</v>
      </c>
      <c r="D1108" s="4" t="s">
        <v>19</v>
      </c>
      <c r="E1108" s="5">
        <v>38704</v>
      </c>
      <c r="F1108" s="4" t="s">
        <v>28</v>
      </c>
      <c r="G1108" s="4" t="s">
        <v>32</v>
      </c>
      <c r="H1108" s="4" t="s">
        <v>22</v>
      </c>
      <c r="I1108" s="4" t="s">
        <v>23</v>
      </c>
      <c r="J1108" s="4" t="s">
        <v>2551</v>
      </c>
      <c r="K1108" s="4" t="s">
        <v>2552</v>
      </c>
      <c r="L1108" s="6">
        <v>600</v>
      </c>
      <c r="M1108" s="4" t="s">
        <v>26</v>
      </c>
      <c r="N1108" s="4" t="s">
        <v>2575</v>
      </c>
    </row>
    <row r="1109" spans="1:14" ht="63.75" x14ac:dyDescent="0.25">
      <c r="A1109" s="4" t="s">
        <v>2576</v>
      </c>
      <c r="B1109" s="4"/>
      <c r="C1109" s="4" t="s">
        <v>18</v>
      </c>
      <c r="D1109" s="4" t="s">
        <v>19</v>
      </c>
      <c r="E1109" s="5">
        <v>38704</v>
      </c>
      <c r="F1109" s="4" t="s">
        <v>28</v>
      </c>
      <c r="G1109" s="4" t="s">
        <v>32</v>
      </c>
      <c r="H1109" s="4" t="s">
        <v>22</v>
      </c>
      <c r="I1109" s="4" t="s">
        <v>23</v>
      </c>
      <c r="J1109" s="4" t="s">
        <v>2551</v>
      </c>
      <c r="K1109" s="4" t="s">
        <v>2552</v>
      </c>
      <c r="L1109" s="6">
        <v>678</v>
      </c>
      <c r="M1109" s="4" t="s">
        <v>26</v>
      </c>
      <c r="N1109" s="4" t="s">
        <v>2577</v>
      </c>
    </row>
    <row r="1110" spans="1:14" ht="63.75" x14ac:dyDescent="0.25">
      <c r="A1110" s="4" t="s">
        <v>2578</v>
      </c>
      <c r="B1110" s="4"/>
      <c r="C1110" s="4" t="s">
        <v>18</v>
      </c>
      <c r="D1110" s="4" t="s">
        <v>19</v>
      </c>
      <c r="E1110" s="5">
        <v>38704</v>
      </c>
      <c r="F1110" s="4" t="s">
        <v>28</v>
      </c>
      <c r="G1110" s="4" t="s">
        <v>32</v>
      </c>
      <c r="H1110" s="4" t="s">
        <v>22</v>
      </c>
      <c r="I1110" s="4" t="s">
        <v>23</v>
      </c>
      <c r="J1110" s="4" t="s">
        <v>2551</v>
      </c>
      <c r="K1110" s="4" t="s">
        <v>2552</v>
      </c>
      <c r="L1110" s="6">
        <v>600</v>
      </c>
      <c r="M1110" s="4" t="s">
        <v>26</v>
      </c>
      <c r="N1110" s="4" t="s">
        <v>2579</v>
      </c>
    </row>
    <row r="1111" spans="1:14" ht="63.75" x14ac:dyDescent="0.25">
      <c r="A1111" s="4" t="s">
        <v>2580</v>
      </c>
      <c r="B1111" s="4"/>
      <c r="C1111" s="4" t="s">
        <v>18</v>
      </c>
      <c r="D1111" s="4" t="s">
        <v>19</v>
      </c>
      <c r="E1111" s="5">
        <v>38704</v>
      </c>
      <c r="F1111" s="4" t="s">
        <v>28</v>
      </c>
      <c r="G1111" s="4" t="s">
        <v>32</v>
      </c>
      <c r="H1111" s="4" t="s">
        <v>22</v>
      </c>
      <c r="I1111" s="4" t="s">
        <v>23</v>
      </c>
      <c r="J1111" s="4" t="s">
        <v>2551</v>
      </c>
      <c r="K1111" s="4" t="s">
        <v>2552</v>
      </c>
      <c r="L1111" s="6">
        <v>927</v>
      </c>
      <c r="M1111" s="4" t="s">
        <v>26</v>
      </c>
      <c r="N1111" s="4" t="s">
        <v>2015</v>
      </c>
    </row>
    <row r="1112" spans="1:14" ht="63.75" x14ac:dyDescent="0.25">
      <c r="A1112" s="4" t="s">
        <v>2581</v>
      </c>
      <c r="B1112" s="4"/>
      <c r="C1112" s="4" t="s">
        <v>18</v>
      </c>
      <c r="D1112" s="4" t="s">
        <v>19</v>
      </c>
      <c r="E1112" s="5">
        <v>38704</v>
      </c>
      <c r="F1112" s="4" t="s">
        <v>28</v>
      </c>
      <c r="G1112" s="4" t="s">
        <v>32</v>
      </c>
      <c r="H1112" s="4" t="s">
        <v>22</v>
      </c>
      <c r="I1112" s="4" t="s">
        <v>23</v>
      </c>
      <c r="J1112" s="4" t="s">
        <v>2372</v>
      </c>
      <c r="K1112" s="4" t="s">
        <v>2373</v>
      </c>
      <c r="L1112" s="6">
        <v>800</v>
      </c>
      <c r="M1112" s="4" t="s">
        <v>26</v>
      </c>
      <c r="N1112" s="4" t="s">
        <v>2013</v>
      </c>
    </row>
    <row r="1113" spans="1:14" ht="63.75" x14ac:dyDescent="0.25">
      <c r="A1113" s="4" t="s">
        <v>2582</v>
      </c>
      <c r="B1113" s="4"/>
      <c r="C1113" s="4" t="s">
        <v>18</v>
      </c>
      <c r="D1113" s="4" t="s">
        <v>19</v>
      </c>
      <c r="E1113" s="5">
        <v>38704</v>
      </c>
      <c r="F1113" s="4" t="s">
        <v>28</v>
      </c>
      <c r="G1113" s="4" t="s">
        <v>32</v>
      </c>
      <c r="H1113" s="4" t="s">
        <v>22</v>
      </c>
      <c r="I1113" s="4" t="s">
        <v>23</v>
      </c>
      <c r="J1113" s="4" t="s">
        <v>2551</v>
      </c>
      <c r="K1113" s="4" t="s">
        <v>2552</v>
      </c>
      <c r="L1113" s="6">
        <v>600</v>
      </c>
      <c r="M1113" s="4" t="s">
        <v>26</v>
      </c>
      <c r="N1113" s="4" t="s">
        <v>2583</v>
      </c>
    </row>
    <row r="1114" spans="1:14" ht="63.75" x14ac:dyDescent="0.25">
      <c r="A1114" s="4" t="s">
        <v>2584</v>
      </c>
      <c r="B1114" s="4"/>
      <c r="C1114" s="4" t="s">
        <v>18</v>
      </c>
      <c r="D1114" s="4" t="s">
        <v>19</v>
      </c>
      <c r="E1114" s="5">
        <v>38704</v>
      </c>
      <c r="F1114" s="4" t="s">
        <v>28</v>
      </c>
      <c r="G1114" s="4" t="s">
        <v>32</v>
      </c>
      <c r="H1114" s="4" t="s">
        <v>22</v>
      </c>
      <c r="I1114" s="4" t="s">
        <v>23</v>
      </c>
      <c r="J1114" s="4" t="s">
        <v>2551</v>
      </c>
      <c r="K1114" s="4" t="s">
        <v>2552</v>
      </c>
      <c r="L1114" s="6">
        <v>600</v>
      </c>
      <c r="M1114" s="4" t="s">
        <v>26</v>
      </c>
      <c r="N1114" s="4" t="s">
        <v>2585</v>
      </c>
    </row>
    <row r="1115" spans="1:14" ht="63.75" x14ac:dyDescent="0.25">
      <c r="A1115" s="4" t="s">
        <v>2586</v>
      </c>
      <c r="B1115" s="4"/>
      <c r="C1115" s="4" t="s">
        <v>18</v>
      </c>
      <c r="D1115" s="4" t="s">
        <v>19</v>
      </c>
      <c r="E1115" s="5">
        <v>38704</v>
      </c>
      <c r="F1115" s="4" t="s">
        <v>28</v>
      </c>
      <c r="G1115" s="4" t="s">
        <v>32</v>
      </c>
      <c r="H1115" s="4" t="s">
        <v>22</v>
      </c>
      <c r="I1115" s="4" t="s">
        <v>23</v>
      </c>
      <c r="J1115" s="4" t="s">
        <v>2551</v>
      </c>
      <c r="K1115" s="4" t="s">
        <v>2552</v>
      </c>
      <c r="L1115" s="6">
        <v>704</v>
      </c>
      <c r="M1115" s="4" t="s">
        <v>26</v>
      </c>
      <c r="N1115" s="4" t="s">
        <v>902</v>
      </c>
    </row>
    <row r="1116" spans="1:14" ht="63.75" x14ac:dyDescent="0.25">
      <c r="A1116" s="4" t="s">
        <v>2587</v>
      </c>
      <c r="B1116" s="4"/>
      <c r="C1116" s="4" t="s">
        <v>18</v>
      </c>
      <c r="D1116" s="4" t="s">
        <v>19</v>
      </c>
      <c r="E1116" s="5">
        <v>38704</v>
      </c>
      <c r="F1116" s="4" t="s">
        <v>28</v>
      </c>
      <c r="G1116" s="4" t="s">
        <v>32</v>
      </c>
      <c r="H1116" s="4" t="s">
        <v>22</v>
      </c>
      <c r="I1116" s="4" t="s">
        <v>23</v>
      </c>
      <c r="J1116" s="4" t="s">
        <v>2551</v>
      </c>
      <c r="K1116" s="4" t="s">
        <v>2552</v>
      </c>
      <c r="L1116" s="6">
        <v>600</v>
      </c>
      <c r="M1116" s="4" t="s">
        <v>26</v>
      </c>
      <c r="N1116" s="4" t="s">
        <v>2588</v>
      </c>
    </row>
    <row r="1117" spans="1:14" ht="63.75" x14ac:dyDescent="0.25">
      <c r="A1117" s="4" t="s">
        <v>2589</v>
      </c>
      <c r="B1117" s="4"/>
      <c r="C1117" s="4" t="s">
        <v>18</v>
      </c>
      <c r="D1117" s="4" t="s">
        <v>19</v>
      </c>
      <c r="E1117" s="5">
        <v>38704</v>
      </c>
      <c r="F1117" s="4" t="s">
        <v>28</v>
      </c>
      <c r="G1117" s="4" t="s">
        <v>32</v>
      </c>
      <c r="H1117" s="4" t="s">
        <v>22</v>
      </c>
      <c r="I1117" s="4" t="s">
        <v>23</v>
      </c>
      <c r="J1117" s="4" t="s">
        <v>2551</v>
      </c>
      <c r="K1117" s="4" t="s">
        <v>2552</v>
      </c>
      <c r="L1117" s="6">
        <v>600</v>
      </c>
      <c r="M1117" s="4" t="s">
        <v>26</v>
      </c>
      <c r="N1117" s="4" t="s">
        <v>2590</v>
      </c>
    </row>
    <row r="1118" spans="1:14" ht="63.75" x14ac:dyDescent="0.25">
      <c r="A1118" s="4" t="s">
        <v>2591</v>
      </c>
      <c r="B1118" s="4"/>
      <c r="C1118" s="4" t="s">
        <v>18</v>
      </c>
      <c r="D1118" s="4" t="s">
        <v>19</v>
      </c>
      <c r="E1118" s="5">
        <v>38704</v>
      </c>
      <c r="F1118" s="4" t="s">
        <v>28</v>
      </c>
      <c r="G1118" s="4" t="s">
        <v>32</v>
      </c>
      <c r="H1118" s="4" t="s">
        <v>22</v>
      </c>
      <c r="I1118" s="4" t="s">
        <v>23</v>
      </c>
      <c r="J1118" s="4" t="s">
        <v>2551</v>
      </c>
      <c r="K1118" s="4" t="s">
        <v>2552</v>
      </c>
      <c r="L1118" s="6">
        <v>600</v>
      </c>
      <c r="M1118" s="4" t="s">
        <v>26</v>
      </c>
      <c r="N1118" s="4" t="s">
        <v>912</v>
      </c>
    </row>
    <row r="1119" spans="1:14" ht="63.75" x14ac:dyDescent="0.25">
      <c r="A1119" s="4" t="s">
        <v>2592</v>
      </c>
      <c r="B1119" s="4"/>
      <c r="C1119" s="4" t="s">
        <v>18</v>
      </c>
      <c r="D1119" s="4" t="s">
        <v>19</v>
      </c>
      <c r="E1119" s="5">
        <v>38704</v>
      </c>
      <c r="F1119" s="4" t="s">
        <v>28</v>
      </c>
      <c r="G1119" s="4" t="s">
        <v>32</v>
      </c>
      <c r="H1119" s="4" t="s">
        <v>22</v>
      </c>
      <c r="I1119" s="4" t="s">
        <v>23</v>
      </c>
      <c r="J1119" s="4" t="s">
        <v>2551</v>
      </c>
      <c r="K1119" s="4" t="s">
        <v>2552</v>
      </c>
      <c r="L1119" s="6">
        <v>600</v>
      </c>
      <c r="M1119" s="4" t="s">
        <v>26</v>
      </c>
      <c r="N1119" s="4" t="s">
        <v>2593</v>
      </c>
    </row>
    <row r="1120" spans="1:14" ht="63.75" x14ac:dyDescent="0.25">
      <c r="A1120" s="4" t="s">
        <v>2594</v>
      </c>
      <c r="B1120" s="4"/>
      <c r="C1120" s="4" t="s">
        <v>18</v>
      </c>
      <c r="D1120" s="4" t="s">
        <v>19</v>
      </c>
      <c r="E1120" s="5">
        <v>38704</v>
      </c>
      <c r="F1120" s="4" t="s">
        <v>28</v>
      </c>
      <c r="G1120" s="4" t="s">
        <v>32</v>
      </c>
      <c r="H1120" s="4" t="s">
        <v>22</v>
      </c>
      <c r="I1120" s="4" t="s">
        <v>23</v>
      </c>
      <c r="J1120" s="4" t="s">
        <v>2551</v>
      </c>
      <c r="K1120" s="4" t="s">
        <v>2552</v>
      </c>
      <c r="L1120" s="6">
        <v>600</v>
      </c>
      <c r="M1120" s="4" t="s">
        <v>26</v>
      </c>
      <c r="N1120" s="4" t="s">
        <v>2595</v>
      </c>
    </row>
    <row r="1121" spans="1:14" ht="63.75" x14ac:dyDescent="0.25">
      <c r="A1121" s="4" t="s">
        <v>2596</v>
      </c>
      <c r="B1121" s="4"/>
      <c r="C1121" s="4" t="s">
        <v>18</v>
      </c>
      <c r="D1121" s="4" t="s">
        <v>19</v>
      </c>
      <c r="E1121" s="5">
        <v>38704</v>
      </c>
      <c r="F1121" s="4" t="s">
        <v>28</v>
      </c>
      <c r="G1121" s="4" t="s">
        <v>32</v>
      </c>
      <c r="H1121" s="4" t="s">
        <v>22</v>
      </c>
      <c r="I1121" s="4" t="s">
        <v>23</v>
      </c>
      <c r="J1121" s="4" t="s">
        <v>2551</v>
      </c>
      <c r="K1121" s="4" t="s">
        <v>2552</v>
      </c>
      <c r="L1121" s="6">
        <v>600</v>
      </c>
      <c r="M1121" s="4" t="s">
        <v>26</v>
      </c>
      <c r="N1121" s="4" t="s">
        <v>2597</v>
      </c>
    </row>
    <row r="1122" spans="1:14" ht="63.75" x14ac:dyDescent="0.25">
      <c r="A1122" s="4" t="s">
        <v>2598</v>
      </c>
      <c r="B1122" s="4"/>
      <c r="C1122" s="4" t="s">
        <v>18</v>
      </c>
      <c r="D1122" s="4" t="s">
        <v>19</v>
      </c>
      <c r="E1122" s="5">
        <v>38704</v>
      </c>
      <c r="F1122" s="4" t="s">
        <v>28</v>
      </c>
      <c r="G1122" s="4" t="s">
        <v>32</v>
      </c>
      <c r="H1122" s="4" t="s">
        <v>22</v>
      </c>
      <c r="I1122" s="4" t="s">
        <v>23</v>
      </c>
      <c r="J1122" s="4" t="s">
        <v>2551</v>
      </c>
      <c r="K1122" s="4" t="s">
        <v>2552</v>
      </c>
      <c r="L1122" s="6">
        <v>600</v>
      </c>
      <c r="M1122" s="4" t="s">
        <v>26</v>
      </c>
      <c r="N1122" s="4" t="s">
        <v>2599</v>
      </c>
    </row>
    <row r="1123" spans="1:14" ht="63.75" x14ac:dyDescent="0.25">
      <c r="A1123" s="4" t="s">
        <v>2600</v>
      </c>
      <c r="B1123" s="4"/>
      <c r="C1123" s="4" t="s">
        <v>18</v>
      </c>
      <c r="D1123" s="4" t="s">
        <v>19</v>
      </c>
      <c r="E1123" s="5">
        <v>38704</v>
      </c>
      <c r="F1123" s="4" t="s">
        <v>28</v>
      </c>
      <c r="G1123" s="4" t="s">
        <v>32</v>
      </c>
      <c r="H1123" s="4" t="s">
        <v>22</v>
      </c>
      <c r="I1123" s="4" t="s">
        <v>23</v>
      </c>
      <c r="J1123" s="4" t="s">
        <v>2551</v>
      </c>
      <c r="K1123" s="4" t="s">
        <v>2552</v>
      </c>
      <c r="L1123" s="6">
        <v>600</v>
      </c>
      <c r="M1123" s="4" t="s">
        <v>26</v>
      </c>
      <c r="N1123" s="4" t="s">
        <v>1995</v>
      </c>
    </row>
    <row r="1124" spans="1:14" ht="63.75" x14ac:dyDescent="0.25">
      <c r="A1124" s="4" t="s">
        <v>2601</v>
      </c>
      <c r="B1124" s="4"/>
      <c r="C1124" s="4" t="s">
        <v>18</v>
      </c>
      <c r="D1124" s="4" t="s">
        <v>19</v>
      </c>
      <c r="E1124" s="5">
        <v>38704</v>
      </c>
      <c r="F1124" s="4" t="s">
        <v>28</v>
      </c>
      <c r="G1124" s="4" t="s">
        <v>32</v>
      </c>
      <c r="H1124" s="4" t="s">
        <v>22</v>
      </c>
      <c r="I1124" s="4" t="s">
        <v>23</v>
      </c>
      <c r="J1124" s="4" t="s">
        <v>2551</v>
      </c>
      <c r="K1124" s="4" t="s">
        <v>2552</v>
      </c>
      <c r="L1124" s="6">
        <v>600</v>
      </c>
      <c r="M1124" s="4" t="s">
        <v>26</v>
      </c>
      <c r="N1124" s="4" t="s">
        <v>2602</v>
      </c>
    </row>
    <row r="1125" spans="1:14" ht="63.75" x14ac:dyDescent="0.25">
      <c r="A1125" s="4" t="s">
        <v>2603</v>
      </c>
      <c r="B1125" s="4"/>
      <c r="C1125" s="4" t="s">
        <v>18</v>
      </c>
      <c r="D1125" s="4" t="s">
        <v>19</v>
      </c>
      <c r="E1125" s="5">
        <v>38704</v>
      </c>
      <c r="F1125" s="4" t="s">
        <v>28</v>
      </c>
      <c r="G1125" s="4" t="s">
        <v>32</v>
      </c>
      <c r="H1125" s="4" t="s">
        <v>22</v>
      </c>
      <c r="I1125" s="4" t="s">
        <v>23</v>
      </c>
      <c r="J1125" s="4" t="s">
        <v>2551</v>
      </c>
      <c r="K1125" s="4" t="s">
        <v>2552</v>
      </c>
      <c r="L1125" s="6">
        <v>600</v>
      </c>
      <c r="M1125" s="4" t="s">
        <v>26</v>
      </c>
      <c r="N1125" s="4" t="s">
        <v>2604</v>
      </c>
    </row>
    <row r="1126" spans="1:14" ht="63.75" x14ac:dyDescent="0.25">
      <c r="A1126" s="4" t="s">
        <v>2605</v>
      </c>
      <c r="B1126" s="4"/>
      <c r="C1126" s="4" t="s">
        <v>18</v>
      </c>
      <c r="D1126" s="4" t="s">
        <v>19</v>
      </c>
      <c r="E1126" s="5">
        <v>38704</v>
      </c>
      <c r="F1126" s="4" t="s">
        <v>28</v>
      </c>
      <c r="G1126" s="4" t="s">
        <v>32</v>
      </c>
      <c r="H1126" s="4" t="s">
        <v>22</v>
      </c>
      <c r="I1126" s="4" t="s">
        <v>23</v>
      </c>
      <c r="J1126" s="4" t="s">
        <v>2551</v>
      </c>
      <c r="K1126" s="4" t="s">
        <v>2552</v>
      </c>
      <c r="L1126" s="6">
        <v>718</v>
      </c>
      <c r="M1126" s="4" t="s">
        <v>26</v>
      </c>
      <c r="N1126" s="4" t="s">
        <v>916</v>
      </c>
    </row>
    <row r="1127" spans="1:14" ht="63.75" x14ac:dyDescent="0.25">
      <c r="A1127" s="4" t="s">
        <v>2606</v>
      </c>
      <c r="B1127" s="4"/>
      <c r="C1127" s="4" t="s">
        <v>18</v>
      </c>
      <c r="D1127" s="4" t="s">
        <v>19</v>
      </c>
      <c r="E1127" s="5">
        <v>38704</v>
      </c>
      <c r="F1127" s="4" t="s">
        <v>28</v>
      </c>
      <c r="G1127" s="4" t="s">
        <v>32</v>
      </c>
      <c r="H1127" s="4" t="s">
        <v>22</v>
      </c>
      <c r="I1127" s="4" t="s">
        <v>23</v>
      </c>
      <c r="J1127" s="4" t="s">
        <v>2551</v>
      </c>
      <c r="K1127" s="4" t="s">
        <v>2552</v>
      </c>
      <c r="L1127" s="6">
        <v>600</v>
      </c>
      <c r="M1127" s="4" t="s">
        <v>26</v>
      </c>
      <c r="N1127" s="4" t="s">
        <v>2607</v>
      </c>
    </row>
    <row r="1128" spans="1:14" ht="63.75" x14ac:dyDescent="0.25">
      <c r="A1128" s="4" t="s">
        <v>2608</v>
      </c>
      <c r="B1128" s="4"/>
      <c r="C1128" s="4" t="s">
        <v>18</v>
      </c>
      <c r="D1128" s="4" t="s">
        <v>19</v>
      </c>
      <c r="E1128" s="5">
        <v>38704</v>
      </c>
      <c r="F1128" s="4" t="s">
        <v>28</v>
      </c>
      <c r="G1128" s="4" t="s">
        <v>32</v>
      </c>
      <c r="H1128" s="4" t="s">
        <v>22</v>
      </c>
      <c r="I1128" s="4" t="s">
        <v>23</v>
      </c>
      <c r="J1128" s="4" t="s">
        <v>2551</v>
      </c>
      <c r="K1128" s="4" t="s">
        <v>2552</v>
      </c>
      <c r="L1128" s="6">
        <v>600</v>
      </c>
      <c r="M1128" s="4" t="s">
        <v>26</v>
      </c>
      <c r="N1128" s="4" t="s">
        <v>2609</v>
      </c>
    </row>
    <row r="1129" spans="1:14" ht="63.75" x14ac:dyDescent="0.25">
      <c r="A1129" s="4" t="s">
        <v>2610</v>
      </c>
      <c r="B1129" s="4"/>
      <c r="C1129" s="4" t="s">
        <v>18</v>
      </c>
      <c r="D1129" s="4" t="s">
        <v>19</v>
      </c>
      <c r="E1129" s="5">
        <v>38704</v>
      </c>
      <c r="F1129" s="4" t="s">
        <v>28</v>
      </c>
      <c r="G1129" s="4" t="s">
        <v>32</v>
      </c>
      <c r="H1129" s="4" t="s">
        <v>22</v>
      </c>
      <c r="I1129" s="4" t="s">
        <v>23</v>
      </c>
      <c r="J1129" s="4" t="s">
        <v>2551</v>
      </c>
      <c r="K1129" s="4" t="s">
        <v>2552</v>
      </c>
      <c r="L1129" s="6">
        <v>600</v>
      </c>
      <c r="M1129" s="4" t="s">
        <v>26</v>
      </c>
      <c r="N1129" s="4" t="s">
        <v>2611</v>
      </c>
    </row>
    <row r="1130" spans="1:14" ht="63.75" x14ac:dyDescent="0.25">
      <c r="A1130" s="4" t="s">
        <v>2612</v>
      </c>
      <c r="B1130" s="4"/>
      <c r="C1130" s="4" t="s">
        <v>18</v>
      </c>
      <c r="D1130" s="4" t="s">
        <v>19</v>
      </c>
      <c r="E1130" s="5">
        <v>38558</v>
      </c>
      <c r="F1130" s="4" t="s">
        <v>28</v>
      </c>
      <c r="G1130" s="4" t="s">
        <v>32</v>
      </c>
      <c r="H1130" s="4" t="s">
        <v>22</v>
      </c>
      <c r="I1130" s="4" t="s">
        <v>23</v>
      </c>
      <c r="J1130" s="4" t="s">
        <v>2551</v>
      </c>
      <c r="K1130" s="4" t="s">
        <v>2552</v>
      </c>
      <c r="L1130" s="6">
        <v>689</v>
      </c>
      <c r="M1130" s="4" t="s">
        <v>26</v>
      </c>
      <c r="N1130" s="4" t="s">
        <v>2613</v>
      </c>
    </row>
    <row r="1131" spans="1:14" ht="63.75" x14ac:dyDescent="0.25">
      <c r="A1131" s="4" t="s">
        <v>2614</v>
      </c>
      <c r="B1131" s="4"/>
      <c r="C1131" s="4" t="s">
        <v>18</v>
      </c>
      <c r="D1131" s="4" t="s">
        <v>19</v>
      </c>
      <c r="E1131" s="5">
        <v>38704</v>
      </c>
      <c r="F1131" s="4" t="s">
        <v>28</v>
      </c>
      <c r="G1131" s="4" t="s">
        <v>32</v>
      </c>
      <c r="H1131" s="4" t="s">
        <v>22</v>
      </c>
      <c r="I1131" s="4" t="s">
        <v>23</v>
      </c>
      <c r="J1131" s="4" t="s">
        <v>2551</v>
      </c>
      <c r="K1131" s="4" t="s">
        <v>2552</v>
      </c>
      <c r="L1131" s="6">
        <v>600</v>
      </c>
      <c r="M1131" s="4" t="s">
        <v>26</v>
      </c>
      <c r="N1131" s="4" t="s">
        <v>2615</v>
      </c>
    </row>
    <row r="1132" spans="1:14" ht="76.5" x14ac:dyDescent="0.25">
      <c r="A1132" s="4" t="s">
        <v>2616</v>
      </c>
      <c r="B1132" s="4"/>
      <c r="C1132" s="4" t="s">
        <v>18</v>
      </c>
      <c r="D1132" s="4" t="s">
        <v>19</v>
      </c>
      <c r="E1132" s="5">
        <v>38704</v>
      </c>
      <c r="F1132" s="4" t="s">
        <v>28</v>
      </c>
      <c r="G1132" s="4" t="s">
        <v>32</v>
      </c>
      <c r="H1132" s="4" t="s">
        <v>22</v>
      </c>
      <c r="I1132" s="4" t="s">
        <v>23</v>
      </c>
      <c r="J1132" s="4" t="s">
        <v>2617</v>
      </c>
      <c r="K1132" s="4" t="s">
        <v>2618</v>
      </c>
      <c r="L1132" s="6">
        <v>600</v>
      </c>
      <c r="M1132" s="4" t="s">
        <v>26</v>
      </c>
      <c r="N1132" s="4" t="s">
        <v>2619</v>
      </c>
    </row>
    <row r="1133" spans="1:14" ht="63.75" x14ac:dyDescent="0.25">
      <c r="A1133" s="4" t="s">
        <v>2620</v>
      </c>
      <c r="B1133" s="4"/>
      <c r="C1133" s="4" t="s">
        <v>18</v>
      </c>
      <c r="D1133" s="4" t="s">
        <v>19</v>
      </c>
      <c r="E1133" s="5">
        <v>38704</v>
      </c>
      <c r="F1133" s="4" t="s">
        <v>28</v>
      </c>
      <c r="G1133" s="4" t="s">
        <v>32</v>
      </c>
      <c r="H1133" s="4" t="s">
        <v>22</v>
      </c>
      <c r="I1133" s="4" t="s">
        <v>23</v>
      </c>
      <c r="J1133" s="4" t="s">
        <v>2551</v>
      </c>
      <c r="K1133" s="4" t="s">
        <v>2552</v>
      </c>
      <c r="L1133" s="6">
        <v>600</v>
      </c>
      <c r="M1133" s="4" t="s">
        <v>26</v>
      </c>
      <c r="N1133" s="4" t="s">
        <v>2120</v>
      </c>
    </row>
    <row r="1134" spans="1:14" ht="63.75" x14ac:dyDescent="0.25">
      <c r="A1134" s="4" t="s">
        <v>2621</v>
      </c>
      <c r="B1134" s="4"/>
      <c r="C1134" s="4" t="s">
        <v>18</v>
      </c>
      <c r="D1134" s="4" t="s">
        <v>19</v>
      </c>
      <c r="E1134" s="5">
        <v>38704</v>
      </c>
      <c r="F1134" s="4" t="s">
        <v>28</v>
      </c>
      <c r="G1134" s="4" t="s">
        <v>32</v>
      </c>
      <c r="H1134" s="4" t="s">
        <v>22</v>
      </c>
      <c r="I1134" s="4" t="s">
        <v>23</v>
      </c>
      <c r="J1134" s="4" t="s">
        <v>2551</v>
      </c>
      <c r="K1134" s="4" t="s">
        <v>2552</v>
      </c>
      <c r="L1134" s="6">
        <v>600</v>
      </c>
      <c r="M1134" s="4" t="s">
        <v>26</v>
      </c>
      <c r="N1134" s="4" t="s">
        <v>2622</v>
      </c>
    </row>
    <row r="1135" spans="1:14" ht="63.75" x14ac:dyDescent="0.25">
      <c r="A1135" s="4" t="s">
        <v>2623</v>
      </c>
      <c r="B1135" s="4"/>
      <c r="C1135" s="4" t="s">
        <v>18</v>
      </c>
      <c r="D1135" s="4" t="s">
        <v>19</v>
      </c>
      <c r="E1135" s="5">
        <v>38704</v>
      </c>
      <c r="F1135" s="4" t="s">
        <v>28</v>
      </c>
      <c r="G1135" s="4" t="s">
        <v>32</v>
      </c>
      <c r="H1135" s="4" t="s">
        <v>22</v>
      </c>
      <c r="I1135" s="4" t="s">
        <v>23</v>
      </c>
      <c r="J1135" s="4" t="s">
        <v>2551</v>
      </c>
      <c r="K1135" s="4" t="s">
        <v>2552</v>
      </c>
      <c r="L1135" s="6">
        <v>600</v>
      </c>
      <c r="M1135" s="4" t="s">
        <v>26</v>
      </c>
      <c r="N1135" s="4" t="s">
        <v>2624</v>
      </c>
    </row>
    <row r="1136" spans="1:14" ht="63.75" x14ac:dyDescent="0.25">
      <c r="A1136" s="4" t="s">
        <v>2625</v>
      </c>
      <c r="B1136" s="4"/>
      <c r="C1136" s="4" t="s">
        <v>18</v>
      </c>
      <c r="D1136" s="4" t="s">
        <v>19</v>
      </c>
      <c r="E1136" s="5">
        <v>38704</v>
      </c>
      <c r="F1136" s="4" t="s">
        <v>28</v>
      </c>
      <c r="G1136" s="4" t="s">
        <v>32</v>
      </c>
      <c r="H1136" s="4" t="s">
        <v>22</v>
      </c>
      <c r="I1136" s="4" t="s">
        <v>23</v>
      </c>
      <c r="J1136" s="4" t="s">
        <v>2551</v>
      </c>
      <c r="K1136" s="4" t="s">
        <v>2552</v>
      </c>
      <c r="L1136" s="6">
        <v>600</v>
      </c>
      <c r="M1136" s="4" t="s">
        <v>26</v>
      </c>
      <c r="N1136" s="4" t="s">
        <v>2626</v>
      </c>
    </row>
    <row r="1137" spans="1:14" ht="63.75" x14ac:dyDescent="0.25">
      <c r="A1137" s="4" t="s">
        <v>2627</v>
      </c>
      <c r="B1137" s="4"/>
      <c r="C1137" s="4" t="s">
        <v>18</v>
      </c>
      <c r="D1137" s="4" t="s">
        <v>19</v>
      </c>
      <c r="E1137" s="5">
        <v>38704</v>
      </c>
      <c r="F1137" s="4" t="s">
        <v>28</v>
      </c>
      <c r="G1137" s="4" t="s">
        <v>32</v>
      </c>
      <c r="H1137" s="4" t="s">
        <v>22</v>
      </c>
      <c r="I1137" s="4" t="s">
        <v>23</v>
      </c>
      <c r="J1137" s="4" t="s">
        <v>2551</v>
      </c>
      <c r="K1137" s="4" t="s">
        <v>2552</v>
      </c>
      <c r="L1137" s="6">
        <v>600</v>
      </c>
      <c r="M1137" s="4" t="s">
        <v>26</v>
      </c>
      <c r="N1137" s="4" t="s">
        <v>2628</v>
      </c>
    </row>
    <row r="1138" spans="1:14" ht="63.75" x14ac:dyDescent="0.25">
      <c r="A1138" s="4" t="s">
        <v>2629</v>
      </c>
      <c r="B1138" s="4"/>
      <c r="C1138" s="4" t="s">
        <v>18</v>
      </c>
      <c r="D1138" s="4" t="s">
        <v>19</v>
      </c>
      <c r="E1138" s="5">
        <v>38704</v>
      </c>
      <c r="F1138" s="4" t="s">
        <v>28</v>
      </c>
      <c r="G1138" s="4" t="s">
        <v>32</v>
      </c>
      <c r="H1138" s="4" t="s">
        <v>22</v>
      </c>
      <c r="I1138" s="4" t="s">
        <v>23</v>
      </c>
      <c r="J1138" s="4" t="s">
        <v>2551</v>
      </c>
      <c r="K1138" s="4" t="s">
        <v>2552</v>
      </c>
      <c r="L1138" s="6">
        <v>600</v>
      </c>
      <c r="M1138" s="4" t="s">
        <v>26</v>
      </c>
      <c r="N1138" s="4" t="s">
        <v>2630</v>
      </c>
    </row>
    <row r="1139" spans="1:14" ht="63.75" x14ac:dyDescent="0.25">
      <c r="A1139" s="4" t="s">
        <v>2631</v>
      </c>
      <c r="B1139" s="4"/>
      <c r="C1139" s="4" t="s">
        <v>18</v>
      </c>
      <c r="D1139" s="4" t="s">
        <v>19</v>
      </c>
      <c r="E1139" s="5">
        <v>38704</v>
      </c>
      <c r="F1139" s="4" t="s">
        <v>28</v>
      </c>
      <c r="G1139" s="4" t="s">
        <v>32</v>
      </c>
      <c r="H1139" s="4" t="s">
        <v>22</v>
      </c>
      <c r="I1139" s="4" t="s">
        <v>23</v>
      </c>
      <c r="J1139" s="4" t="s">
        <v>2551</v>
      </c>
      <c r="K1139" s="4" t="s">
        <v>2552</v>
      </c>
      <c r="L1139" s="6">
        <v>600</v>
      </c>
      <c r="M1139" s="4" t="s">
        <v>26</v>
      </c>
      <c r="N1139" s="4" t="s">
        <v>2632</v>
      </c>
    </row>
    <row r="1140" spans="1:14" ht="63.75" x14ac:dyDescent="0.25">
      <c r="A1140" s="4" t="s">
        <v>2633</v>
      </c>
      <c r="B1140" s="4"/>
      <c r="C1140" s="4" t="s">
        <v>18</v>
      </c>
      <c r="D1140" s="4" t="s">
        <v>19</v>
      </c>
      <c r="E1140" s="5">
        <v>38704</v>
      </c>
      <c r="F1140" s="4" t="s">
        <v>28</v>
      </c>
      <c r="G1140" s="4" t="s">
        <v>32</v>
      </c>
      <c r="H1140" s="4" t="s">
        <v>22</v>
      </c>
      <c r="I1140" s="4" t="s">
        <v>23</v>
      </c>
      <c r="J1140" s="4" t="s">
        <v>2551</v>
      </c>
      <c r="K1140" s="4" t="s">
        <v>2552</v>
      </c>
      <c r="L1140" s="6">
        <v>600</v>
      </c>
      <c r="M1140" s="4" t="s">
        <v>26</v>
      </c>
      <c r="N1140" s="4" t="s">
        <v>2634</v>
      </c>
    </row>
    <row r="1141" spans="1:14" ht="63.75" x14ac:dyDescent="0.25">
      <c r="A1141" s="4" t="s">
        <v>2635</v>
      </c>
      <c r="B1141" s="4"/>
      <c r="C1141" s="4" t="s">
        <v>18</v>
      </c>
      <c r="D1141" s="4" t="s">
        <v>19</v>
      </c>
      <c r="E1141" s="5">
        <v>38704</v>
      </c>
      <c r="F1141" s="4" t="s">
        <v>28</v>
      </c>
      <c r="G1141" s="4" t="s">
        <v>32</v>
      </c>
      <c r="H1141" s="4" t="s">
        <v>22</v>
      </c>
      <c r="I1141" s="4" t="s">
        <v>23</v>
      </c>
      <c r="J1141" s="4" t="s">
        <v>2551</v>
      </c>
      <c r="K1141" s="4" t="s">
        <v>2552</v>
      </c>
      <c r="L1141" s="6">
        <v>600</v>
      </c>
      <c r="M1141" s="4" t="s">
        <v>26</v>
      </c>
      <c r="N1141" s="4" t="s">
        <v>2636</v>
      </c>
    </row>
    <row r="1142" spans="1:14" ht="63.75" x14ac:dyDescent="0.25">
      <c r="A1142" s="4" t="s">
        <v>2637</v>
      </c>
      <c r="B1142" s="4"/>
      <c r="C1142" s="4" t="s">
        <v>18</v>
      </c>
      <c r="D1142" s="4" t="s">
        <v>19</v>
      </c>
      <c r="E1142" s="5">
        <v>38704</v>
      </c>
      <c r="F1142" s="4" t="s">
        <v>28</v>
      </c>
      <c r="G1142" s="4" t="s">
        <v>32</v>
      </c>
      <c r="H1142" s="4" t="s">
        <v>22</v>
      </c>
      <c r="I1142" s="4" t="s">
        <v>23</v>
      </c>
      <c r="J1142" s="4" t="s">
        <v>24</v>
      </c>
      <c r="K1142" s="4" t="s">
        <v>2638</v>
      </c>
      <c r="L1142" s="6">
        <v>600</v>
      </c>
      <c r="M1142" s="4" t="s">
        <v>26</v>
      </c>
      <c r="N1142" s="4" t="s">
        <v>2639</v>
      </c>
    </row>
    <row r="1143" spans="1:14" ht="63.75" x14ac:dyDescent="0.25">
      <c r="A1143" s="4" t="s">
        <v>2640</v>
      </c>
      <c r="B1143" s="4"/>
      <c r="C1143" s="4" t="s">
        <v>18</v>
      </c>
      <c r="D1143" s="4" t="s">
        <v>19</v>
      </c>
      <c r="E1143" s="5">
        <v>38704</v>
      </c>
      <c r="F1143" s="4" t="s">
        <v>28</v>
      </c>
      <c r="G1143" s="4" t="s">
        <v>32</v>
      </c>
      <c r="H1143" s="4" t="s">
        <v>22</v>
      </c>
      <c r="I1143" s="4" t="s">
        <v>23</v>
      </c>
      <c r="J1143" s="4" t="s">
        <v>24</v>
      </c>
      <c r="K1143" s="4" t="s">
        <v>2638</v>
      </c>
      <c r="L1143" s="6">
        <v>621</v>
      </c>
      <c r="M1143" s="4" t="s">
        <v>26</v>
      </c>
      <c r="N1143" s="4" t="s">
        <v>2641</v>
      </c>
    </row>
    <row r="1144" spans="1:14" ht="63.75" x14ac:dyDescent="0.25">
      <c r="A1144" s="4" t="s">
        <v>2642</v>
      </c>
      <c r="B1144" s="4"/>
      <c r="C1144" s="4" t="s">
        <v>18</v>
      </c>
      <c r="D1144" s="4" t="s">
        <v>19</v>
      </c>
      <c r="E1144" s="5">
        <v>38704</v>
      </c>
      <c r="F1144" s="4" t="s">
        <v>28</v>
      </c>
      <c r="G1144" s="4" t="s">
        <v>32</v>
      </c>
      <c r="H1144" s="4" t="s">
        <v>22</v>
      </c>
      <c r="I1144" s="4" t="s">
        <v>23</v>
      </c>
      <c r="J1144" s="4" t="s">
        <v>24</v>
      </c>
      <c r="K1144" s="4" t="s">
        <v>2638</v>
      </c>
      <c r="L1144" s="6">
        <v>600</v>
      </c>
      <c r="M1144" s="4" t="s">
        <v>26</v>
      </c>
      <c r="N1144" s="4" t="s">
        <v>2643</v>
      </c>
    </row>
    <row r="1145" spans="1:14" ht="63.75" x14ac:dyDescent="0.25">
      <c r="A1145" s="4" t="s">
        <v>2644</v>
      </c>
      <c r="B1145" s="4"/>
      <c r="C1145" s="4" t="s">
        <v>18</v>
      </c>
      <c r="D1145" s="4" t="s">
        <v>19</v>
      </c>
      <c r="E1145" s="5">
        <v>38704</v>
      </c>
      <c r="F1145" s="4" t="s">
        <v>28</v>
      </c>
      <c r="G1145" s="4" t="s">
        <v>32</v>
      </c>
      <c r="H1145" s="4" t="s">
        <v>22</v>
      </c>
      <c r="I1145" s="4" t="s">
        <v>23</v>
      </c>
      <c r="J1145" s="4" t="s">
        <v>24</v>
      </c>
      <c r="K1145" s="4" t="s">
        <v>2638</v>
      </c>
      <c r="L1145" s="6">
        <v>870</v>
      </c>
      <c r="M1145" s="4" t="s">
        <v>26</v>
      </c>
      <c r="N1145" s="4" t="s">
        <v>2043</v>
      </c>
    </row>
    <row r="1146" spans="1:14" ht="63.75" x14ac:dyDescent="0.25">
      <c r="A1146" s="4" t="s">
        <v>2645</v>
      </c>
      <c r="B1146" s="4"/>
      <c r="C1146" s="4" t="s">
        <v>18</v>
      </c>
      <c r="D1146" s="4" t="s">
        <v>19</v>
      </c>
      <c r="E1146" s="5">
        <v>38704</v>
      </c>
      <c r="F1146" s="4" t="s">
        <v>28</v>
      </c>
      <c r="G1146" s="4" t="s">
        <v>32</v>
      </c>
      <c r="H1146" s="4" t="s">
        <v>22</v>
      </c>
      <c r="I1146" s="4" t="s">
        <v>23</v>
      </c>
      <c r="J1146" s="4" t="s">
        <v>24</v>
      </c>
      <c r="K1146" s="4" t="s">
        <v>2638</v>
      </c>
      <c r="L1146" s="6">
        <v>600</v>
      </c>
      <c r="M1146" s="4" t="s">
        <v>26</v>
      </c>
      <c r="N1146" s="4" t="s">
        <v>2067</v>
      </c>
    </row>
    <row r="1147" spans="1:14" ht="63.75" x14ac:dyDescent="0.25">
      <c r="A1147" s="4" t="s">
        <v>2646</v>
      </c>
      <c r="B1147" s="4"/>
      <c r="C1147" s="4" t="s">
        <v>18</v>
      </c>
      <c r="D1147" s="4" t="s">
        <v>19</v>
      </c>
      <c r="E1147" s="5">
        <v>38704</v>
      </c>
      <c r="F1147" s="4" t="s">
        <v>28</v>
      </c>
      <c r="G1147" s="4" t="s">
        <v>32</v>
      </c>
      <c r="H1147" s="4" t="s">
        <v>22</v>
      </c>
      <c r="I1147" s="4" t="s">
        <v>23</v>
      </c>
      <c r="J1147" s="4" t="s">
        <v>24</v>
      </c>
      <c r="K1147" s="4" t="s">
        <v>2638</v>
      </c>
      <c r="L1147" s="6">
        <v>600</v>
      </c>
      <c r="M1147" s="4" t="s">
        <v>26</v>
      </c>
      <c r="N1147" s="4" t="s">
        <v>2647</v>
      </c>
    </row>
    <row r="1148" spans="1:14" ht="63.75" x14ac:dyDescent="0.25">
      <c r="A1148" s="4" t="s">
        <v>2648</v>
      </c>
      <c r="B1148" s="4"/>
      <c r="C1148" s="4" t="s">
        <v>18</v>
      </c>
      <c r="D1148" s="4" t="s">
        <v>19</v>
      </c>
      <c r="E1148" s="5">
        <v>38704</v>
      </c>
      <c r="F1148" s="4" t="s">
        <v>28</v>
      </c>
      <c r="G1148" s="4" t="s">
        <v>32</v>
      </c>
      <c r="H1148" s="4" t="s">
        <v>22</v>
      </c>
      <c r="I1148" s="4" t="s">
        <v>23</v>
      </c>
      <c r="J1148" s="4" t="s">
        <v>24</v>
      </c>
      <c r="K1148" s="4" t="s">
        <v>2638</v>
      </c>
      <c r="L1148" s="6">
        <v>600</v>
      </c>
      <c r="M1148" s="4" t="s">
        <v>26</v>
      </c>
      <c r="N1148" s="4" t="s">
        <v>2649</v>
      </c>
    </row>
    <row r="1149" spans="1:14" ht="63.75" x14ac:dyDescent="0.25">
      <c r="A1149" s="4" t="s">
        <v>2650</v>
      </c>
      <c r="B1149" s="4"/>
      <c r="C1149" s="4" t="s">
        <v>18</v>
      </c>
      <c r="D1149" s="4" t="s">
        <v>19</v>
      </c>
      <c r="E1149" s="5">
        <v>38704</v>
      </c>
      <c r="F1149" s="4" t="s">
        <v>28</v>
      </c>
      <c r="G1149" s="4" t="s">
        <v>32</v>
      </c>
      <c r="H1149" s="4" t="s">
        <v>22</v>
      </c>
      <c r="I1149" s="4" t="s">
        <v>23</v>
      </c>
      <c r="J1149" s="4" t="s">
        <v>24</v>
      </c>
      <c r="K1149" s="4" t="s">
        <v>2638</v>
      </c>
      <c r="L1149" s="6">
        <v>800</v>
      </c>
      <c r="M1149" s="4" t="s">
        <v>26</v>
      </c>
      <c r="N1149" s="4" t="s">
        <v>2651</v>
      </c>
    </row>
    <row r="1150" spans="1:14" ht="63.75" x14ac:dyDescent="0.25">
      <c r="A1150" s="4" t="s">
        <v>2652</v>
      </c>
      <c r="B1150" s="4"/>
      <c r="C1150" s="4" t="s">
        <v>18</v>
      </c>
      <c r="D1150" s="4" t="s">
        <v>19</v>
      </c>
      <c r="E1150" s="5">
        <v>38704</v>
      </c>
      <c r="F1150" s="4" t="s">
        <v>28</v>
      </c>
      <c r="G1150" s="4" t="s">
        <v>32</v>
      </c>
      <c r="H1150" s="4" t="s">
        <v>22</v>
      </c>
      <c r="I1150" s="4" t="s">
        <v>23</v>
      </c>
      <c r="J1150" s="4" t="s">
        <v>24</v>
      </c>
      <c r="K1150" s="4" t="s">
        <v>2638</v>
      </c>
      <c r="L1150" s="6">
        <v>800</v>
      </c>
      <c r="M1150" s="4" t="s">
        <v>26</v>
      </c>
      <c r="N1150" s="4" t="s">
        <v>2653</v>
      </c>
    </row>
    <row r="1151" spans="1:14" ht="63.75" x14ac:dyDescent="0.25">
      <c r="A1151" s="4" t="s">
        <v>2654</v>
      </c>
      <c r="B1151" s="4"/>
      <c r="C1151" s="4" t="s">
        <v>18</v>
      </c>
      <c r="D1151" s="4" t="s">
        <v>19</v>
      </c>
      <c r="E1151" s="5">
        <v>38704</v>
      </c>
      <c r="F1151" s="4" t="s">
        <v>28</v>
      </c>
      <c r="G1151" s="4" t="s">
        <v>32</v>
      </c>
      <c r="H1151" s="4" t="s">
        <v>22</v>
      </c>
      <c r="I1151" s="4" t="s">
        <v>23</v>
      </c>
      <c r="J1151" s="4" t="s">
        <v>24</v>
      </c>
      <c r="K1151" s="4" t="s">
        <v>2638</v>
      </c>
      <c r="L1151" s="6">
        <v>800</v>
      </c>
      <c r="M1151" s="4" t="s">
        <v>26</v>
      </c>
      <c r="N1151" s="4" t="s">
        <v>2655</v>
      </c>
    </row>
    <row r="1152" spans="1:14" ht="63.75" x14ac:dyDescent="0.25">
      <c r="A1152" s="4" t="s">
        <v>2656</v>
      </c>
      <c r="B1152" s="4"/>
      <c r="C1152" s="4" t="s">
        <v>18</v>
      </c>
      <c r="D1152" s="4" t="s">
        <v>19</v>
      </c>
      <c r="E1152" s="5">
        <v>38704</v>
      </c>
      <c r="F1152" s="4" t="s">
        <v>28</v>
      </c>
      <c r="G1152" s="4" t="s">
        <v>32</v>
      </c>
      <c r="H1152" s="4" t="s">
        <v>22</v>
      </c>
      <c r="I1152" s="4" t="s">
        <v>23</v>
      </c>
      <c r="J1152" s="4" t="s">
        <v>24</v>
      </c>
      <c r="K1152" s="4" t="s">
        <v>2638</v>
      </c>
      <c r="L1152" s="6">
        <v>800</v>
      </c>
      <c r="M1152" s="4" t="s">
        <v>26</v>
      </c>
      <c r="N1152" s="4" t="s">
        <v>2657</v>
      </c>
    </row>
    <row r="1153" spans="1:14" ht="63.75" x14ac:dyDescent="0.25">
      <c r="A1153" s="4" t="s">
        <v>2658</v>
      </c>
      <c r="B1153" s="4"/>
      <c r="C1153" s="4" t="s">
        <v>18</v>
      </c>
      <c r="D1153" s="4" t="s">
        <v>19</v>
      </c>
      <c r="E1153" s="5">
        <v>38704</v>
      </c>
      <c r="F1153" s="4" t="s">
        <v>28</v>
      </c>
      <c r="G1153" s="4" t="s">
        <v>32</v>
      </c>
      <c r="H1153" s="4" t="s">
        <v>22</v>
      </c>
      <c r="I1153" s="4" t="s">
        <v>23</v>
      </c>
      <c r="J1153" s="4" t="s">
        <v>24</v>
      </c>
      <c r="K1153" s="4" t="s">
        <v>2638</v>
      </c>
      <c r="L1153" s="6">
        <v>800</v>
      </c>
      <c r="M1153" s="4" t="s">
        <v>26</v>
      </c>
      <c r="N1153" s="4" t="s">
        <v>2659</v>
      </c>
    </row>
    <row r="1154" spans="1:14" ht="63.75" x14ac:dyDescent="0.25">
      <c r="A1154" s="4" t="s">
        <v>2660</v>
      </c>
      <c r="B1154" s="4"/>
      <c r="C1154" s="4" t="s">
        <v>18</v>
      </c>
      <c r="D1154" s="4" t="s">
        <v>19</v>
      </c>
      <c r="E1154" s="5">
        <v>38704</v>
      </c>
      <c r="F1154" s="4" t="s">
        <v>28</v>
      </c>
      <c r="G1154" s="4" t="s">
        <v>32</v>
      </c>
      <c r="H1154" s="4" t="s">
        <v>22</v>
      </c>
      <c r="I1154" s="4" t="s">
        <v>23</v>
      </c>
      <c r="J1154" s="4" t="s">
        <v>24</v>
      </c>
      <c r="K1154" s="4" t="s">
        <v>2638</v>
      </c>
      <c r="L1154" s="6">
        <v>800</v>
      </c>
      <c r="M1154" s="4" t="s">
        <v>26</v>
      </c>
      <c r="N1154" s="4" t="s">
        <v>2661</v>
      </c>
    </row>
    <row r="1155" spans="1:14" ht="63.75" x14ac:dyDescent="0.25">
      <c r="A1155" s="4" t="s">
        <v>2662</v>
      </c>
      <c r="B1155" s="4"/>
      <c r="C1155" s="4" t="s">
        <v>18</v>
      </c>
      <c r="D1155" s="4" t="s">
        <v>19</v>
      </c>
      <c r="E1155" s="5">
        <v>38704</v>
      </c>
      <c r="F1155" s="4" t="s">
        <v>28</v>
      </c>
      <c r="G1155" s="4" t="s">
        <v>32</v>
      </c>
      <c r="H1155" s="4" t="s">
        <v>22</v>
      </c>
      <c r="I1155" s="4" t="s">
        <v>23</v>
      </c>
      <c r="J1155" s="4" t="s">
        <v>24</v>
      </c>
      <c r="K1155" s="4" t="s">
        <v>2638</v>
      </c>
      <c r="L1155" s="6">
        <v>800</v>
      </c>
      <c r="M1155" s="4" t="s">
        <v>26</v>
      </c>
      <c r="N1155" s="4" t="s">
        <v>2663</v>
      </c>
    </row>
    <row r="1156" spans="1:14" ht="63.75" x14ac:dyDescent="0.25">
      <c r="A1156" s="4" t="s">
        <v>2664</v>
      </c>
      <c r="B1156" s="4"/>
      <c r="C1156" s="4" t="s">
        <v>18</v>
      </c>
      <c r="D1156" s="4" t="s">
        <v>19</v>
      </c>
      <c r="E1156" s="5">
        <v>38704</v>
      </c>
      <c r="F1156" s="4" t="s">
        <v>28</v>
      </c>
      <c r="G1156" s="4" t="s">
        <v>32</v>
      </c>
      <c r="H1156" s="4" t="s">
        <v>22</v>
      </c>
      <c r="I1156" s="4" t="s">
        <v>23</v>
      </c>
      <c r="J1156" s="4" t="s">
        <v>24</v>
      </c>
      <c r="K1156" s="4" t="s">
        <v>2638</v>
      </c>
      <c r="L1156" s="6">
        <v>800</v>
      </c>
      <c r="M1156" s="4" t="s">
        <v>26</v>
      </c>
      <c r="N1156" s="4" t="s">
        <v>2665</v>
      </c>
    </row>
    <row r="1157" spans="1:14" ht="63.75" x14ac:dyDescent="0.25">
      <c r="A1157" s="4" t="s">
        <v>2666</v>
      </c>
      <c r="B1157" s="4"/>
      <c r="C1157" s="4" t="s">
        <v>18</v>
      </c>
      <c r="D1157" s="4" t="s">
        <v>19</v>
      </c>
      <c r="E1157" s="5">
        <v>38704</v>
      </c>
      <c r="F1157" s="4" t="s">
        <v>28</v>
      </c>
      <c r="G1157" s="4" t="s">
        <v>32</v>
      </c>
      <c r="H1157" s="4" t="s">
        <v>22</v>
      </c>
      <c r="I1157" s="4" t="s">
        <v>23</v>
      </c>
      <c r="J1157" s="4" t="s">
        <v>24</v>
      </c>
      <c r="K1157" s="4" t="s">
        <v>2638</v>
      </c>
      <c r="L1157" s="6">
        <v>750</v>
      </c>
      <c r="M1157" s="4" t="s">
        <v>26</v>
      </c>
      <c r="N1157" s="4" t="s">
        <v>2667</v>
      </c>
    </row>
    <row r="1158" spans="1:14" ht="63.75" x14ac:dyDescent="0.25">
      <c r="A1158" s="4" t="s">
        <v>2668</v>
      </c>
      <c r="B1158" s="4"/>
      <c r="C1158" s="4" t="s">
        <v>18</v>
      </c>
      <c r="D1158" s="4" t="s">
        <v>19</v>
      </c>
      <c r="E1158" s="5">
        <v>38704</v>
      </c>
      <c r="F1158" s="4" t="s">
        <v>28</v>
      </c>
      <c r="G1158" s="4" t="s">
        <v>32</v>
      </c>
      <c r="H1158" s="4" t="s">
        <v>22</v>
      </c>
      <c r="I1158" s="4" t="s">
        <v>23</v>
      </c>
      <c r="J1158" s="4" t="s">
        <v>24</v>
      </c>
      <c r="K1158" s="4" t="s">
        <v>2638</v>
      </c>
      <c r="L1158" s="6">
        <v>800</v>
      </c>
      <c r="M1158" s="4" t="s">
        <v>26</v>
      </c>
      <c r="N1158" s="4" t="s">
        <v>2669</v>
      </c>
    </row>
    <row r="1159" spans="1:14" ht="63.75" x14ac:dyDescent="0.25">
      <c r="A1159" s="4" t="s">
        <v>2670</v>
      </c>
      <c r="B1159" s="4"/>
      <c r="C1159" s="4" t="s">
        <v>18</v>
      </c>
      <c r="D1159" s="4" t="s">
        <v>19</v>
      </c>
      <c r="E1159" s="5">
        <v>38704</v>
      </c>
      <c r="F1159" s="4" t="s">
        <v>28</v>
      </c>
      <c r="G1159" s="4" t="s">
        <v>32</v>
      </c>
      <c r="H1159" s="4" t="s">
        <v>22</v>
      </c>
      <c r="I1159" s="4" t="s">
        <v>23</v>
      </c>
      <c r="J1159" s="4" t="s">
        <v>24</v>
      </c>
      <c r="K1159" s="4" t="s">
        <v>2638</v>
      </c>
      <c r="L1159" s="6">
        <v>800</v>
      </c>
      <c r="M1159" s="4" t="s">
        <v>26</v>
      </c>
      <c r="N1159" s="4" t="s">
        <v>2671</v>
      </c>
    </row>
    <row r="1160" spans="1:14" ht="63.75" x14ac:dyDescent="0.25">
      <c r="A1160" s="4" t="s">
        <v>2672</v>
      </c>
      <c r="B1160" s="4"/>
      <c r="C1160" s="4" t="s">
        <v>18</v>
      </c>
      <c r="D1160" s="4" t="s">
        <v>19</v>
      </c>
      <c r="E1160" s="5">
        <v>38704</v>
      </c>
      <c r="F1160" s="4" t="s">
        <v>28</v>
      </c>
      <c r="G1160" s="4" t="s">
        <v>32</v>
      </c>
      <c r="H1160" s="4" t="s">
        <v>22</v>
      </c>
      <c r="I1160" s="4" t="s">
        <v>23</v>
      </c>
      <c r="J1160" s="4" t="s">
        <v>24</v>
      </c>
      <c r="K1160" s="4" t="s">
        <v>2638</v>
      </c>
      <c r="L1160" s="6">
        <v>800</v>
      </c>
      <c r="M1160" s="4" t="s">
        <v>26</v>
      </c>
      <c r="N1160" s="4" t="s">
        <v>2673</v>
      </c>
    </row>
    <row r="1161" spans="1:14" ht="63.75" x14ac:dyDescent="0.25">
      <c r="A1161" s="4" t="s">
        <v>2674</v>
      </c>
      <c r="B1161" s="4"/>
      <c r="C1161" s="4" t="s">
        <v>18</v>
      </c>
      <c r="D1161" s="4" t="s">
        <v>19</v>
      </c>
      <c r="E1161" s="5">
        <v>38704</v>
      </c>
      <c r="F1161" s="4" t="s">
        <v>28</v>
      </c>
      <c r="G1161" s="4" t="s">
        <v>32</v>
      </c>
      <c r="H1161" s="4" t="s">
        <v>22</v>
      </c>
      <c r="I1161" s="4" t="s">
        <v>23</v>
      </c>
      <c r="J1161" s="4" t="s">
        <v>24</v>
      </c>
      <c r="K1161" s="4" t="s">
        <v>2675</v>
      </c>
      <c r="L1161" s="6">
        <v>800</v>
      </c>
      <c r="M1161" s="4" t="s">
        <v>26</v>
      </c>
      <c r="N1161" s="4" t="s">
        <v>2676</v>
      </c>
    </row>
    <row r="1162" spans="1:14" ht="63.75" x14ac:dyDescent="0.25">
      <c r="A1162" s="4" t="s">
        <v>2677</v>
      </c>
      <c r="B1162" s="4"/>
      <c r="C1162" s="4" t="s">
        <v>18</v>
      </c>
      <c r="D1162" s="4" t="s">
        <v>19</v>
      </c>
      <c r="E1162" s="5">
        <v>38704</v>
      </c>
      <c r="F1162" s="4" t="s">
        <v>28</v>
      </c>
      <c r="G1162" s="4" t="s">
        <v>32</v>
      </c>
      <c r="H1162" s="4" t="s">
        <v>22</v>
      </c>
      <c r="I1162" s="4" t="s">
        <v>23</v>
      </c>
      <c r="J1162" s="4" t="s">
        <v>24</v>
      </c>
      <c r="K1162" s="4" t="s">
        <v>2675</v>
      </c>
      <c r="L1162" s="6">
        <v>800</v>
      </c>
      <c r="M1162" s="4" t="s">
        <v>26</v>
      </c>
      <c r="N1162" s="4" t="s">
        <v>695</v>
      </c>
    </row>
    <row r="1163" spans="1:14" ht="63.75" x14ac:dyDescent="0.25">
      <c r="A1163" s="4" t="s">
        <v>2678</v>
      </c>
      <c r="B1163" s="4"/>
      <c r="C1163" s="4" t="s">
        <v>18</v>
      </c>
      <c r="D1163" s="4" t="s">
        <v>19</v>
      </c>
      <c r="E1163" s="5">
        <v>38704</v>
      </c>
      <c r="F1163" s="4" t="s">
        <v>28</v>
      </c>
      <c r="G1163" s="4" t="s">
        <v>32</v>
      </c>
      <c r="H1163" s="4" t="s">
        <v>22</v>
      </c>
      <c r="I1163" s="4" t="s">
        <v>23</v>
      </c>
      <c r="J1163" s="4" t="s">
        <v>24</v>
      </c>
      <c r="K1163" s="4" t="s">
        <v>2675</v>
      </c>
      <c r="L1163" s="6">
        <v>800</v>
      </c>
      <c r="M1163" s="4" t="s">
        <v>26</v>
      </c>
      <c r="N1163" s="4" t="s">
        <v>2679</v>
      </c>
    </row>
    <row r="1164" spans="1:14" ht="63.75" x14ac:dyDescent="0.25">
      <c r="A1164" s="4" t="s">
        <v>2680</v>
      </c>
      <c r="B1164" s="4"/>
      <c r="C1164" s="4" t="s">
        <v>18</v>
      </c>
      <c r="D1164" s="4" t="s">
        <v>19</v>
      </c>
      <c r="E1164" s="5">
        <v>38704</v>
      </c>
      <c r="F1164" s="4" t="s">
        <v>28</v>
      </c>
      <c r="G1164" s="4" t="s">
        <v>32</v>
      </c>
      <c r="H1164" s="4" t="s">
        <v>22</v>
      </c>
      <c r="I1164" s="4" t="s">
        <v>23</v>
      </c>
      <c r="J1164" s="4" t="s">
        <v>24</v>
      </c>
      <c r="K1164" s="4" t="s">
        <v>2675</v>
      </c>
      <c r="L1164" s="6">
        <v>800</v>
      </c>
      <c r="M1164" s="4" t="s">
        <v>26</v>
      </c>
      <c r="N1164" s="4" t="s">
        <v>2681</v>
      </c>
    </row>
    <row r="1165" spans="1:14" ht="63.75" x14ac:dyDescent="0.25">
      <c r="A1165" s="4" t="s">
        <v>2682</v>
      </c>
      <c r="B1165" s="4"/>
      <c r="C1165" s="4" t="s">
        <v>18</v>
      </c>
      <c r="D1165" s="4" t="s">
        <v>19</v>
      </c>
      <c r="E1165" s="5">
        <v>38704</v>
      </c>
      <c r="F1165" s="4" t="s">
        <v>28</v>
      </c>
      <c r="G1165" s="4" t="s">
        <v>32</v>
      </c>
      <c r="H1165" s="4" t="s">
        <v>22</v>
      </c>
      <c r="I1165" s="4" t="s">
        <v>23</v>
      </c>
      <c r="J1165" s="4" t="s">
        <v>24</v>
      </c>
      <c r="K1165" s="4" t="s">
        <v>2675</v>
      </c>
      <c r="L1165" s="6">
        <v>800</v>
      </c>
      <c r="M1165" s="4" t="s">
        <v>26</v>
      </c>
      <c r="N1165" s="4" t="s">
        <v>2683</v>
      </c>
    </row>
    <row r="1166" spans="1:14" ht="63.75" x14ac:dyDescent="0.25">
      <c r="A1166" s="4" t="s">
        <v>2684</v>
      </c>
      <c r="B1166" s="4"/>
      <c r="C1166" s="4" t="s">
        <v>18</v>
      </c>
      <c r="D1166" s="4" t="s">
        <v>19</v>
      </c>
      <c r="E1166" s="5">
        <v>38704</v>
      </c>
      <c r="F1166" s="4" t="s">
        <v>28</v>
      </c>
      <c r="G1166" s="4" t="s">
        <v>32</v>
      </c>
      <c r="H1166" s="4" t="s">
        <v>22</v>
      </c>
      <c r="I1166" s="4" t="s">
        <v>23</v>
      </c>
      <c r="J1166" s="4" t="s">
        <v>24</v>
      </c>
      <c r="K1166" s="4" t="s">
        <v>2675</v>
      </c>
      <c r="L1166" s="6">
        <v>929</v>
      </c>
      <c r="M1166" s="4" t="s">
        <v>26</v>
      </c>
      <c r="N1166" s="4" t="s">
        <v>2685</v>
      </c>
    </row>
    <row r="1167" spans="1:14" ht="63.75" x14ac:dyDescent="0.25">
      <c r="A1167" s="4" t="s">
        <v>2686</v>
      </c>
      <c r="B1167" s="4"/>
      <c r="C1167" s="4" t="s">
        <v>18</v>
      </c>
      <c r="D1167" s="4" t="s">
        <v>19</v>
      </c>
      <c r="E1167" s="5">
        <v>38704</v>
      </c>
      <c r="F1167" s="4" t="s">
        <v>28</v>
      </c>
      <c r="G1167" s="4" t="s">
        <v>32</v>
      </c>
      <c r="H1167" s="4" t="s">
        <v>22</v>
      </c>
      <c r="I1167" s="4" t="s">
        <v>23</v>
      </c>
      <c r="J1167" s="4" t="s">
        <v>24</v>
      </c>
      <c r="K1167" s="4" t="s">
        <v>2675</v>
      </c>
      <c r="L1167" s="6">
        <v>1000</v>
      </c>
      <c r="M1167" s="4" t="s">
        <v>26</v>
      </c>
      <c r="N1167" s="4" t="s">
        <v>2687</v>
      </c>
    </row>
    <row r="1168" spans="1:14" ht="63.75" x14ac:dyDescent="0.25">
      <c r="A1168" s="4" t="s">
        <v>2688</v>
      </c>
      <c r="B1168" s="4"/>
      <c r="C1168" s="4" t="s">
        <v>18</v>
      </c>
      <c r="D1168" s="4" t="s">
        <v>19</v>
      </c>
      <c r="E1168" s="5">
        <v>38704</v>
      </c>
      <c r="F1168" s="4" t="s">
        <v>28</v>
      </c>
      <c r="G1168" s="4" t="s">
        <v>32</v>
      </c>
      <c r="H1168" s="4" t="s">
        <v>22</v>
      </c>
      <c r="I1168" s="4" t="s">
        <v>23</v>
      </c>
      <c r="J1168" s="4" t="s">
        <v>24</v>
      </c>
      <c r="K1168" s="4" t="s">
        <v>2689</v>
      </c>
      <c r="L1168" s="6">
        <v>1000</v>
      </c>
      <c r="M1168" s="4" t="s">
        <v>26</v>
      </c>
      <c r="N1168" s="4" t="s">
        <v>2687</v>
      </c>
    </row>
    <row r="1169" spans="1:14" ht="63.75" x14ac:dyDescent="0.25">
      <c r="A1169" s="4" t="s">
        <v>2690</v>
      </c>
      <c r="B1169" s="4"/>
      <c r="C1169" s="4" t="s">
        <v>18</v>
      </c>
      <c r="D1169" s="4" t="s">
        <v>19</v>
      </c>
      <c r="E1169" s="5">
        <v>38704</v>
      </c>
      <c r="F1169" s="4" t="s">
        <v>28</v>
      </c>
      <c r="G1169" s="4" t="s">
        <v>32</v>
      </c>
      <c r="H1169" s="4" t="s">
        <v>22</v>
      </c>
      <c r="I1169" s="4" t="s">
        <v>23</v>
      </c>
      <c r="J1169" s="4" t="s">
        <v>24</v>
      </c>
      <c r="K1169" s="4" t="s">
        <v>2675</v>
      </c>
      <c r="L1169" s="6">
        <v>1000</v>
      </c>
      <c r="M1169" s="4" t="s">
        <v>26</v>
      </c>
      <c r="N1169" s="4" t="s">
        <v>1413</v>
      </c>
    </row>
    <row r="1170" spans="1:14" ht="63.75" x14ac:dyDescent="0.25">
      <c r="A1170" s="4" t="s">
        <v>2691</v>
      </c>
      <c r="B1170" s="4"/>
      <c r="C1170" s="4" t="s">
        <v>18</v>
      </c>
      <c r="D1170" s="4" t="s">
        <v>19</v>
      </c>
      <c r="E1170" s="5">
        <v>38704</v>
      </c>
      <c r="F1170" s="4" t="s">
        <v>28</v>
      </c>
      <c r="G1170" s="4" t="s">
        <v>32</v>
      </c>
      <c r="H1170" s="4" t="s">
        <v>22</v>
      </c>
      <c r="I1170" s="4" t="s">
        <v>23</v>
      </c>
      <c r="J1170" s="4" t="s">
        <v>24</v>
      </c>
      <c r="K1170" s="4" t="s">
        <v>2675</v>
      </c>
      <c r="L1170" s="6">
        <v>1000</v>
      </c>
      <c r="M1170" s="4" t="s">
        <v>26</v>
      </c>
      <c r="N1170" s="4" t="s">
        <v>2692</v>
      </c>
    </row>
    <row r="1171" spans="1:14" ht="63.75" x14ac:dyDescent="0.25">
      <c r="A1171" s="4" t="s">
        <v>2693</v>
      </c>
      <c r="B1171" s="4"/>
      <c r="C1171" s="4" t="s">
        <v>18</v>
      </c>
      <c r="D1171" s="4" t="s">
        <v>19</v>
      </c>
      <c r="E1171" s="5">
        <v>38704</v>
      </c>
      <c r="F1171" s="4" t="s">
        <v>28</v>
      </c>
      <c r="G1171" s="4" t="s">
        <v>32</v>
      </c>
      <c r="H1171" s="4" t="s">
        <v>22</v>
      </c>
      <c r="I1171" s="4" t="s">
        <v>23</v>
      </c>
      <c r="J1171" s="4" t="s">
        <v>24</v>
      </c>
      <c r="K1171" s="4" t="s">
        <v>2675</v>
      </c>
      <c r="L1171" s="6">
        <v>1000</v>
      </c>
      <c r="M1171" s="4" t="s">
        <v>26</v>
      </c>
      <c r="N1171" s="4" t="s">
        <v>2694</v>
      </c>
    </row>
    <row r="1172" spans="1:14" ht="63.75" x14ac:dyDescent="0.25">
      <c r="A1172" s="4" t="s">
        <v>2695</v>
      </c>
      <c r="B1172" s="4"/>
      <c r="C1172" s="4" t="s">
        <v>18</v>
      </c>
      <c r="D1172" s="4" t="s">
        <v>19</v>
      </c>
      <c r="E1172" s="5">
        <v>38704</v>
      </c>
      <c r="F1172" s="4" t="s">
        <v>28</v>
      </c>
      <c r="G1172" s="4" t="s">
        <v>32</v>
      </c>
      <c r="H1172" s="4" t="s">
        <v>22</v>
      </c>
      <c r="I1172" s="4" t="s">
        <v>23</v>
      </c>
      <c r="J1172" s="4" t="s">
        <v>24</v>
      </c>
      <c r="K1172" s="4" t="s">
        <v>2675</v>
      </c>
      <c r="L1172" s="6">
        <v>1000</v>
      </c>
      <c r="M1172" s="4" t="s">
        <v>26</v>
      </c>
      <c r="N1172" s="4" t="s">
        <v>2696</v>
      </c>
    </row>
    <row r="1173" spans="1:14" ht="63.75" x14ac:dyDescent="0.25">
      <c r="A1173" s="4" t="s">
        <v>2697</v>
      </c>
      <c r="B1173" s="4"/>
      <c r="C1173" s="4" t="s">
        <v>18</v>
      </c>
      <c r="D1173" s="4" t="s">
        <v>19</v>
      </c>
      <c r="E1173" s="5">
        <v>38704</v>
      </c>
      <c r="F1173" s="4" t="s">
        <v>28</v>
      </c>
      <c r="G1173" s="4" t="s">
        <v>32</v>
      </c>
      <c r="H1173" s="4" t="s">
        <v>22</v>
      </c>
      <c r="I1173" s="4" t="s">
        <v>23</v>
      </c>
      <c r="J1173" s="4" t="s">
        <v>24</v>
      </c>
      <c r="K1173" s="4" t="s">
        <v>2675</v>
      </c>
      <c r="L1173" s="6">
        <v>1000</v>
      </c>
      <c r="M1173" s="4" t="s">
        <v>26</v>
      </c>
      <c r="N1173" s="4" t="s">
        <v>407</v>
      </c>
    </row>
    <row r="1174" spans="1:14" ht="63.75" x14ac:dyDescent="0.25">
      <c r="A1174" s="4" t="s">
        <v>2698</v>
      </c>
      <c r="B1174" s="4"/>
      <c r="C1174" s="4" t="s">
        <v>18</v>
      </c>
      <c r="D1174" s="4" t="s">
        <v>19</v>
      </c>
      <c r="E1174" s="5">
        <v>38704</v>
      </c>
      <c r="F1174" s="4" t="s">
        <v>28</v>
      </c>
      <c r="G1174" s="4" t="s">
        <v>32</v>
      </c>
      <c r="H1174" s="4" t="s">
        <v>22</v>
      </c>
      <c r="I1174" s="4" t="s">
        <v>23</v>
      </c>
      <c r="J1174" s="4" t="s">
        <v>24</v>
      </c>
      <c r="K1174" s="4" t="s">
        <v>2675</v>
      </c>
      <c r="L1174" s="6">
        <v>1000</v>
      </c>
      <c r="M1174" s="4" t="s">
        <v>26</v>
      </c>
      <c r="N1174" s="4" t="s">
        <v>2699</v>
      </c>
    </row>
    <row r="1175" spans="1:14" ht="63.75" x14ac:dyDescent="0.25">
      <c r="A1175" s="4" t="s">
        <v>2700</v>
      </c>
      <c r="B1175" s="4"/>
      <c r="C1175" s="4" t="s">
        <v>18</v>
      </c>
      <c r="D1175" s="4" t="s">
        <v>19</v>
      </c>
      <c r="E1175" s="5">
        <v>38704</v>
      </c>
      <c r="F1175" s="4" t="s">
        <v>28</v>
      </c>
      <c r="G1175" s="4" t="s">
        <v>32</v>
      </c>
      <c r="H1175" s="4" t="s">
        <v>22</v>
      </c>
      <c r="I1175" s="4" t="s">
        <v>23</v>
      </c>
      <c r="J1175" s="4" t="s">
        <v>24</v>
      </c>
      <c r="K1175" s="4" t="s">
        <v>2675</v>
      </c>
      <c r="L1175" s="6">
        <v>1138</v>
      </c>
      <c r="M1175" s="4" t="s">
        <v>26</v>
      </c>
      <c r="N1175" s="4" t="s">
        <v>2701</v>
      </c>
    </row>
    <row r="1176" spans="1:14" ht="63.75" x14ac:dyDescent="0.25">
      <c r="A1176" s="4" t="s">
        <v>2702</v>
      </c>
      <c r="B1176" s="4"/>
      <c r="C1176" s="4" t="s">
        <v>18</v>
      </c>
      <c r="D1176" s="4" t="s">
        <v>19</v>
      </c>
      <c r="E1176" s="5">
        <v>38704</v>
      </c>
      <c r="F1176" s="4" t="s">
        <v>28</v>
      </c>
      <c r="G1176" s="4" t="s">
        <v>32</v>
      </c>
      <c r="H1176" s="4" t="s">
        <v>22</v>
      </c>
      <c r="I1176" s="4" t="s">
        <v>23</v>
      </c>
      <c r="J1176" s="4" t="s">
        <v>24</v>
      </c>
      <c r="K1176" s="4" t="s">
        <v>2675</v>
      </c>
      <c r="L1176" s="6">
        <v>1000</v>
      </c>
      <c r="M1176" s="4" t="s">
        <v>26</v>
      </c>
      <c r="N1176" s="4" t="s">
        <v>2703</v>
      </c>
    </row>
    <row r="1177" spans="1:14" ht="63.75" x14ac:dyDescent="0.25">
      <c r="A1177" s="4" t="s">
        <v>2704</v>
      </c>
      <c r="B1177" s="4"/>
      <c r="C1177" s="4" t="s">
        <v>18</v>
      </c>
      <c r="D1177" s="4" t="s">
        <v>19</v>
      </c>
      <c r="E1177" s="5">
        <v>38704</v>
      </c>
      <c r="F1177" s="4" t="s">
        <v>28</v>
      </c>
      <c r="G1177" s="4" t="s">
        <v>32</v>
      </c>
      <c r="H1177" s="4" t="s">
        <v>22</v>
      </c>
      <c r="I1177" s="4" t="s">
        <v>23</v>
      </c>
      <c r="J1177" s="4" t="s">
        <v>24</v>
      </c>
      <c r="K1177" s="4" t="s">
        <v>2675</v>
      </c>
      <c r="L1177" s="6">
        <v>1000</v>
      </c>
      <c r="M1177" s="4" t="s">
        <v>26</v>
      </c>
      <c r="N1177" s="4" t="s">
        <v>2705</v>
      </c>
    </row>
    <row r="1178" spans="1:14" ht="63.75" x14ac:dyDescent="0.25">
      <c r="A1178" s="4" t="s">
        <v>2706</v>
      </c>
      <c r="B1178" s="4"/>
      <c r="C1178" s="4" t="s">
        <v>18</v>
      </c>
      <c r="D1178" s="4" t="s">
        <v>19</v>
      </c>
      <c r="E1178" s="5">
        <v>38704</v>
      </c>
      <c r="F1178" s="4" t="s">
        <v>28</v>
      </c>
      <c r="G1178" s="4" t="s">
        <v>32</v>
      </c>
      <c r="H1178" s="4" t="s">
        <v>22</v>
      </c>
      <c r="I1178" s="4" t="s">
        <v>23</v>
      </c>
      <c r="J1178" s="4" t="s">
        <v>24</v>
      </c>
      <c r="K1178" s="4" t="s">
        <v>2675</v>
      </c>
      <c r="L1178" s="6">
        <v>1000</v>
      </c>
      <c r="M1178" s="4" t="s">
        <v>26</v>
      </c>
      <c r="N1178" s="4" t="s">
        <v>2707</v>
      </c>
    </row>
    <row r="1179" spans="1:14" ht="63.75" x14ac:dyDescent="0.25">
      <c r="A1179" s="4" t="s">
        <v>2708</v>
      </c>
      <c r="B1179" s="4"/>
      <c r="C1179" s="4" t="s">
        <v>18</v>
      </c>
      <c r="D1179" s="4" t="s">
        <v>19</v>
      </c>
      <c r="E1179" s="5">
        <v>38704</v>
      </c>
      <c r="F1179" s="4" t="s">
        <v>28</v>
      </c>
      <c r="G1179" s="4" t="s">
        <v>32</v>
      </c>
      <c r="H1179" s="4" t="s">
        <v>22</v>
      </c>
      <c r="I1179" s="4" t="s">
        <v>23</v>
      </c>
      <c r="J1179" s="4" t="s">
        <v>24</v>
      </c>
      <c r="K1179" s="4" t="s">
        <v>2675</v>
      </c>
      <c r="L1179" s="6">
        <v>1000</v>
      </c>
      <c r="M1179" s="4" t="s">
        <v>26</v>
      </c>
      <c r="N1179" s="4" t="s">
        <v>2709</v>
      </c>
    </row>
    <row r="1180" spans="1:14" ht="63.75" x14ac:dyDescent="0.25">
      <c r="A1180" s="4" t="s">
        <v>2710</v>
      </c>
      <c r="B1180" s="4"/>
      <c r="C1180" s="4" t="s">
        <v>18</v>
      </c>
      <c r="D1180" s="4" t="s">
        <v>19</v>
      </c>
      <c r="E1180" s="5">
        <v>38704</v>
      </c>
      <c r="F1180" s="4" t="s">
        <v>28</v>
      </c>
      <c r="G1180" s="4" t="s">
        <v>32</v>
      </c>
      <c r="H1180" s="4" t="s">
        <v>22</v>
      </c>
      <c r="I1180" s="4" t="s">
        <v>23</v>
      </c>
      <c r="J1180" s="4" t="s">
        <v>24</v>
      </c>
      <c r="K1180" s="4" t="s">
        <v>2675</v>
      </c>
      <c r="L1180" s="6">
        <v>1000</v>
      </c>
      <c r="M1180" s="4" t="s">
        <v>26</v>
      </c>
      <c r="N1180" s="4" t="s">
        <v>2711</v>
      </c>
    </row>
    <row r="1181" spans="1:14" ht="63.75" x14ac:dyDescent="0.25">
      <c r="A1181" s="4" t="s">
        <v>2712</v>
      </c>
      <c r="B1181" s="4"/>
      <c r="C1181" s="4" t="s">
        <v>18</v>
      </c>
      <c r="D1181" s="4" t="s">
        <v>19</v>
      </c>
      <c r="E1181" s="5">
        <v>38704</v>
      </c>
      <c r="F1181" s="4" t="s">
        <v>28</v>
      </c>
      <c r="G1181" s="4" t="s">
        <v>32</v>
      </c>
      <c r="H1181" s="4" t="s">
        <v>22</v>
      </c>
      <c r="I1181" s="4" t="s">
        <v>23</v>
      </c>
      <c r="J1181" s="4" t="s">
        <v>24</v>
      </c>
      <c r="K1181" s="4" t="s">
        <v>2675</v>
      </c>
      <c r="L1181" s="6">
        <v>1000</v>
      </c>
      <c r="M1181" s="4" t="s">
        <v>26</v>
      </c>
      <c r="N1181" s="4" t="s">
        <v>2713</v>
      </c>
    </row>
    <row r="1182" spans="1:14" ht="63.75" x14ac:dyDescent="0.25">
      <c r="A1182" s="4" t="s">
        <v>2714</v>
      </c>
      <c r="B1182" s="4"/>
      <c r="C1182" s="4" t="s">
        <v>18</v>
      </c>
      <c r="D1182" s="4" t="s">
        <v>19</v>
      </c>
      <c r="E1182" s="5">
        <v>38704</v>
      </c>
      <c r="F1182" s="4" t="s">
        <v>28</v>
      </c>
      <c r="G1182" s="4" t="s">
        <v>32</v>
      </c>
      <c r="H1182" s="4" t="s">
        <v>22</v>
      </c>
      <c r="I1182" s="4" t="s">
        <v>23</v>
      </c>
      <c r="J1182" s="4" t="s">
        <v>24</v>
      </c>
      <c r="K1182" s="4" t="s">
        <v>2675</v>
      </c>
      <c r="L1182" s="6">
        <v>1000</v>
      </c>
      <c r="M1182" s="4" t="s">
        <v>26</v>
      </c>
      <c r="N1182" s="4" t="s">
        <v>2715</v>
      </c>
    </row>
    <row r="1183" spans="1:14" ht="63.75" x14ac:dyDescent="0.25">
      <c r="A1183" s="4" t="s">
        <v>2716</v>
      </c>
      <c r="B1183" s="4"/>
      <c r="C1183" s="4" t="s">
        <v>18</v>
      </c>
      <c r="D1183" s="4" t="s">
        <v>19</v>
      </c>
      <c r="E1183" s="5">
        <v>38704</v>
      </c>
      <c r="F1183" s="4" t="s">
        <v>28</v>
      </c>
      <c r="G1183" s="4" t="s">
        <v>32</v>
      </c>
      <c r="H1183" s="4" t="s">
        <v>22</v>
      </c>
      <c r="I1183" s="4" t="s">
        <v>23</v>
      </c>
      <c r="J1183" s="4" t="s">
        <v>24</v>
      </c>
      <c r="K1183" s="4" t="s">
        <v>2675</v>
      </c>
      <c r="L1183" s="6">
        <v>1000</v>
      </c>
      <c r="M1183" s="4" t="s">
        <v>26</v>
      </c>
      <c r="N1183" s="4" t="s">
        <v>2717</v>
      </c>
    </row>
    <row r="1184" spans="1:14" ht="63.75" x14ac:dyDescent="0.25">
      <c r="A1184" s="4" t="s">
        <v>2718</v>
      </c>
      <c r="B1184" s="4"/>
      <c r="C1184" s="4" t="s">
        <v>18</v>
      </c>
      <c r="D1184" s="4" t="s">
        <v>19</v>
      </c>
      <c r="E1184" s="5">
        <v>38704</v>
      </c>
      <c r="F1184" s="4" t="s">
        <v>28</v>
      </c>
      <c r="G1184" s="4" t="s">
        <v>32</v>
      </c>
      <c r="H1184" s="4" t="s">
        <v>22</v>
      </c>
      <c r="I1184" s="4" t="s">
        <v>23</v>
      </c>
      <c r="J1184" s="4" t="s">
        <v>24</v>
      </c>
      <c r="K1184" s="4" t="s">
        <v>2675</v>
      </c>
      <c r="L1184" s="6">
        <v>1000</v>
      </c>
      <c r="M1184" s="4" t="s">
        <v>26</v>
      </c>
      <c r="N1184" s="4" t="s">
        <v>2719</v>
      </c>
    </row>
    <row r="1185" spans="1:14" ht="63.75" x14ac:dyDescent="0.25">
      <c r="A1185" s="4" t="s">
        <v>2720</v>
      </c>
      <c r="B1185" s="4"/>
      <c r="C1185" s="4" t="s">
        <v>18</v>
      </c>
      <c r="D1185" s="4" t="s">
        <v>19</v>
      </c>
      <c r="E1185" s="5">
        <v>38704</v>
      </c>
      <c r="F1185" s="4" t="s">
        <v>28</v>
      </c>
      <c r="G1185" s="4" t="s">
        <v>32</v>
      </c>
      <c r="H1185" s="4" t="s">
        <v>22</v>
      </c>
      <c r="I1185" s="4" t="s">
        <v>23</v>
      </c>
      <c r="J1185" s="4" t="s">
        <v>24</v>
      </c>
      <c r="K1185" s="4" t="s">
        <v>2675</v>
      </c>
      <c r="L1185" s="6">
        <v>1000</v>
      </c>
      <c r="M1185" s="4" t="s">
        <v>26</v>
      </c>
      <c r="N1185" s="4" t="s">
        <v>2721</v>
      </c>
    </row>
    <row r="1186" spans="1:14" ht="63.75" x14ac:dyDescent="0.25">
      <c r="A1186" s="4" t="s">
        <v>2722</v>
      </c>
      <c r="B1186" s="4"/>
      <c r="C1186" s="4" t="s">
        <v>18</v>
      </c>
      <c r="D1186" s="4" t="s">
        <v>19</v>
      </c>
      <c r="E1186" s="5">
        <v>38704</v>
      </c>
      <c r="F1186" s="4" t="s">
        <v>28</v>
      </c>
      <c r="G1186" s="4" t="s">
        <v>32</v>
      </c>
      <c r="H1186" s="4" t="s">
        <v>22</v>
      </c>
      <c r="I1186" s="4" t="s">
        <v>23</v>
      </c>
      <c r="J1186" s="4" t="s">
        <v>24</v>
      </c>
      <c r="K1186" s="4" t="s">
        <v>2675</v>
      </c>
      <c r="L1186" s="6">
        <v>1000</v>
      </c>
      <c r="M1186" s="4" t="s">
        <v>26</v>
      </c>
      <c r="N1186" s="4" t="s">
        <v>1459</v>
      </c>
    </row>
    <row r="1187" spans="1:14" ht="63.75" x14ac:dyDescent="0.25">
      <c r="A1187" s="4" t="s">
        <v>2723</v>
      </c>
      <c r="B1187" s="4"/>
      <c r="C1187" s="4" t="s">
        <v>18</v>
      </c>
      <c r="D1187" s="4" t="s">
        <v>19</v>
      </c>
      <c r="E1187" s="5">
        <v>38704</v>
      </c>
      <c r="F1187" s="4" t="s">
        <v>28</v>
      </c>
      <c r="G1187" s="4" t="s">
        <v>32</v>
      </c>
      <c r="H1187" s="4" t="s">
        <v>22</v>
      </c>
      <c r="I1187" s="4" t="s">
        <v>23</v>
      </c>
      <c r="J1187" s="4" t="s">
        <v>24</v>
      </c>
      <c r="K1187" s="4" t="s">
        <v>2675</v>
      </c>
      <c r="L1187" s="6">
        <v>1082</v>
      </c>
      <c r="M1187" s="4" t="s">
        <v>26</v>
      </c>
      <c r="N1187" s="4" t="s">
        <v>2724</v>
      </c>
    </row>
    <row r="1188" spans="1:14" ht="63.75" x14ac:dyDescent="0.25">
      <c r="A1188" s="4" t="s">
        <v>2725</v>
      </c>
      <c r="B1188" s="4"/>
      <c r="C1188" s="4" t="s">
        <v>18</v>
      </c>
      <c r="D1188" s="4" t="s">
        <v>19</v>
      </c>
      <c r="E1188" s="5">
        <v>38704</v>
      </c>
      <c r="F1188" s="4" t="s">
        <v>28</v>
      </c>
      <c r="G1188" s="4" t="s">
        <v>32</v>
      </c>
      <c r="H1188" s="4" t="s">
        <v>22</v>
      </c>
      <c r="I1188" s="4" t="s">
        <v>23</v>
      </c>
      <c r="J1188" s="4" t="s">
        <v>24</v>
      </c>
      <c r="K1188" s="4" t="s">
        <v>2675</v>
      </c>
      <c r="L1188" s="6">
        <v>1000</v>
      </c>
      <c r="M1188" s="4" t="s">
        <v>26</v>
      </c>
      <c r="N1188" s="4" t="s">
        <v>1545</v>
      </c>
    </row>
    <row r="1189" spans="1:14" ht="63.75" x14ac:dyDescent="0.25">
      <c r="A1189" s="4" t="s">
        <v>2726</v>
      </c>
      <c r="B1189" s="4"/>
      <c r="C1189" s="4" t="s">
        <v>18</v>
      </c>
      <c r="D1189" s="4" t="s">
        <v>19</v>
      </c>
      <c r="E1189" s="5">
        <v>38704</v>
      </c>
      <c r="F1189" s="4" t="s">
        <v>28</v>
      </c>
      <c r="G1189" s="4" t="s">
        <v>32</v>
      </c>
      <c r="H1189" s="4" t="s">
        <v>22</v>
      </c>
      <c r="I1189" s="4" t="s">
        <v>23</v>
      </c>
      <c r="J1189" s="4" t="s">
        <v>24</v>
      </c>
      <c r="K1189" s="4" t="s">
        <v>2675</v>
      </c>
      <c r="L1189" s="6">
        <v>1000</v>
      </c>
      <c r="M1189" s="4" t="s">
        <v>26</v>
      </c>
      <c r="N1189" s="4" t="s">
        <v>2727</v>
      </c>
    </row>
    <row r="1190" spans="1:14" ht="63.75" x14ac:dyDescent="0.25">
      <c r="A1190" s="4" t="s">
        <v>2728</v>
      </c>
      <c r="B1190" s="4"/>
      <c r="C1190" s="4" t="s">
        <v>18</v>
      </c>
      <c r="D1190" s="4" t="s">
        <v>19</v>
      </c>
      <c r="E1190" s="5">
        <v>38704</v>
      </c>
      <c r="F1190" s="4" t="s">
        <v>28</v>
      </c>
      <c r="G1190" s="4" t="s">
        <v>32</v>
      </c>
      <c r="H1190" s="4" t="s">
        <v>22</v>
      </c>
      <c r="I1190" s="4" t="s">
        <v>23</v>
      </c>
      <c r="J1190" s="4" t="s">
        <v>24</v>
      </c>
      <c r="K1190" s="4" t="s">
        <v>2675</v>
      </c>
      <c r="L1190" s="6">
        <v>1000</v>
      </c>
      <c r="M1190" s="4" t="s">
        <v>26</v>
      </c>
      <c r="N1190" s="4" t="s">
        <v>2729</v>
      </c>
    </row>
    <row r="1191" spans="1:14" ht="63.75" x14ac:dyDescent="0.25">
      <c r="A1191" s="4" t="s">
        <v>2730</v>
      </c>
      <c r="B1191" s="4"/>
      <c r="C1191" s="4" t="s">
        <v>18</v>
      </c>
      <c r="D1191" s="4" t="s">
        <v>19</v>
      </c>
      <c r="E1191" s="5">
        <v>38704</v>
      </c>
      <c r="F1191" s="4" t="s">
        <v>28</v>
      </c>
      <c r="G1191" s="4" t="s">
        <v>32</v>
      </c>
      <c r="H1191" s="4" t="s">
        <v>22</v>
      </c>
      <c r="I1191" s="4" t="s">
        <v>23</v>
      </c>
      <c r="J1191" s="4" t="s">
        <v>24</v>
      </c>
      <c r="K1191" s="4" t="s">
        <v>2675</v>
      </c>
      <c r="L1191" s="6">
        <v>1000</v>
      </c>
      <c r="M1191" s="4" t="s">
        <v>26</v>
      </c>
      <c r="N1191" s="4" t="s">
        <v>2731</v>
      </c>
    </row>
    <row r="1192" spans="1:14" ht="63.75" x14ac:dyDescent="0.25">
      <c r="A1192" s="4" t="s">
        <v>2732</v>
      </c>
      <c r="B1192" s="4"/>
      <c r="C1192" s="4" t="s">
        <v>18</v>
      </c>
      <c r="D1192" s="4" t="s">
        <v>19</v>
      </c>
      <c r="E1192" s="5">
        <v>38704</v>
      </c>
      <c r="F1192" s="4" t="s">
        <v>28</v>
      </c>
      <c r="G1192" s="4" t="s">
        <v>32</v>
      </c>
      <c r="H1192" s="4" t="s">
        <v>22</v>
      </c>
      <c r="I1192" s="4" t="s">
        <v>23</v>
      </c>
      <c r="J1192" s="4" t="s">
        <v>24</v>
      </c>
      <c r="K1192" s="4" t="s">
        <v>2675</v>
      </c>
      <c r="L1192" s="6">
        <v>1000</v>
      </c>
      <c r="M1192" s="4" t="s">
        <v>26</v>
      </c>
      <c r="N1192" s="4" t="s">
        <v>2733</v>
      </c>
    </row>
    <row r="1193" spans="1:14" ht="63.75" x14ac:dyDescent="0.25">
      <c r="A1193" s="4" t="s">
        <v>2734</v>
      </c>
      <c r="B1193" s="4"/>
      <c r="C1193" s="4" t="s">
        <v>18</v>
      </c>
      <c r="D1193" s="4" t="s">
        <v>19</v>
      </c>
      <c r="E1193" s="5">
        <v>38704</v>
      </c>
      <c r="F1193" s="4" t="s">
        <v>28</v>
      </c>
      <c r="G1193" s="4" t="s">
        <v>32</v>
      </c>
      <c r="H1193" s="4" t="s">
        <v>22</v>
      </c>
      <c r="I1193" s="4" t="s">
        <v>23</v>
      </c>
      <c r="J1193" s="4" t="s">
        <v>24</v>
      </c>
      <c r="K1193" s="4" t="s">
        <v>2675</v>
      </c>
      <c r="L1193" s="6">
        <v>1000</v>
      </c>
      <c r="M1193" s="4" t="s">
        <v>26</v>
      </c>
      <c r="N1193" s="4" t="s">
        <v>2735</v>
      </c>
    </row>
    <row r="1194" spans="1:14" ht="63.75" x14ac:dyDescent="0.25">
      <c r="A1194" s="4" t="s">
        <v>2736</v>
      </c>
      <c r="B1194" s="4"/>
      <c r="C1194" s="4" t="s">
        <v>18</v>
      </c>
      <c r="D1194" s="4" t="s">
        <v>19</v>
      </c>
      <c r="E1194" s="5">
        <v>38704</v>
      </c>
      <c r="F1194" s="4" t="s">
        <v>28</v>
      </c>
      <c r="G1194" s="4" t="s">
        <v>32</v>
      </c>
      <c r="H1194" s="4" t="s">
        <v>22</v>
      </c>
      <c r="I1194" s="4" t="s">
        <v>23</v>
      </c>
      <c r="J1194" s="4" t="s">
        <v>24</v>
      </c>
      <c r="K1194" s="4" t="s">
        <v>2675</v>
      </c>
      <c r="L1194" s="6">
        <v>1000</v>
      </c>
      <c r="M1194" s="4" t="s">
        <v>26</v>
      </c>
      <c r="N1194" s="4" t="s">
        <v>2737</v>
      </c>
    </row>
    <row r="1195" spans="1:14" ht="63.75" x14ac:dyDescent="0.25">
      <c r="A1195" s="4" t="s">
        <v>2738</v>
      </c>
      <c r="B1195" s="4"/>
      <c r="C1195" s="4" t="s">
        <v>18</v>
      </c>
      <c r="D1195" s="4" t="s">
        <v>19</v>
      </c>
      <c r="E1195" s="5">
        <v>38704</v>
      </c>
      <c r="F1195" s="4" t="s">
        <v>28</v>
      </c>
      <c r="G1195" s="4" t="s">
        <v>32</v>
      </c>
      <c r="H1195" s="4" t="s">
        <v>22</v>
      </c>
      <c r="I1195" s="4" t="s">
        <v>23</v>
      </c>
      <c r="J1195" s="4" t="s">
        <v>24</v>
      </c>
      <c r="K1195" s="4" t="s">
        <v>2675</v>
      </c>
      <c r="L1195" s="6">
        <v>1000</v>
      </c>
      <c r="M1195" s="4" t="s">
        <v>26</v>
      </c>
      <c r="N1195" s="4" t="s">
        <v>2739</v>
      </c>
    </row>
    <row r="1196" spans="1:14" ht="63.75" x14ac:dyDescent="0.25">
      <c r="A1196" s="4" t="s">
        <v>2740</v>
      </c>
      <c r="B1196" s="4"/>
      <c r="C1196" s="4" t="s">
        <v>18</v>
      </c>
      <c r="D1196" s="4" t="s">
        <v>19</v>
      </c>
      <c r="E1196" s="5">
        <v>38704</v>
      </c>
      <c r="F1196" s="4" t="s">
        <v>28</v>
      </c>
      <c r="G1196" s="4" t="s">
        <v>32</v>
      </c>
      <c r="H1196" s="4" t="s">
        <v>22</v>
      </c>
      <c r="I1196" s="4" t="s">
        <v>23</v>
      </c>
      <c r="J1196" s="4" t="s">
        <v>24</v>
      </c>
      <c r="K1196" s="4" t="s">
        <v>2675</v>
      </c>
      <c r="L1196" s="6">
        <v>1000</v>
      </c>
      <c r="M1196" s="4" t="s">
        <v>26</v>
      </c>
      <c r="N1196" s="4" t="s">
        <v>2741</v>
      </c>
    </row>
    <row r="1197" spans="1:14" ht="63.75" x14ac:dyDescent="0.25">
      <c r="A1197" s="4" t="s">
        <v>2742</v>
      </c>
      <c r="B1197" s="4"/>
      <c r="C1197" s="4" t="s">
        <v>18</v>
      </c>
      <c r="D1197" s="4" t="s">
        <v>19</v>
      </c>
      <c r="E1197" s="5">
        <v>38704</v>
      </c>
      <c r="F1197" s="4" t="s">
        <v>28</v>
      </c>
      <c r="G1197" s="4" t="s">
        <v>32</v>
      </c>
      <c r="H1197" s="4" t="s">
        <v>22</v>
      </c>
      <c r="I1197" s="4" t="s">
        <v>23</v>
      </c>
      <c r="J1197" s="4" t="s">
        <v>24</v>
      </c>
      <c r="K1197" s="4" t="s">
        <v>2675</v>
      </c>
      <c r="L1197" s="6">
        <v>1000</v>
      </c>
      <c r="M1197" s="4" t="s">
        <v>26</v>
      </c>
      <c r="N1197" s="4" t="s">
        <v>2743</v>
      </c>
    </row>
    <row r="1198" spans="1:14" ht="63.75" x14ac:dyDescent="0.25">
      <c r="A1198" s="4" t="s">
        <v>2744</v>
      </c>
      <c r="B1198" s="4"/>
      <c r="C1198" s="4" t="s">
        <v>18</v>
      </c>
      <c r="D1198" s="4" t="s">
        <v>19</v>
      </c>
      <c r="E1198" s="5">
        <v>38704</v>
      </c>
      <c r="F1198" s="4" t="s">
        <v>28</v>
      </c>
      <c r="G1198" s="4" t="s">
        <v>32</v>
      </c>
      <c r="H1198" s="4" t="s">
        <v>22</v>
      </c>
      <c r="I1198" s="4" t="s">
        <v>23</v>
      </c>
      <c r="J1198" s="4" t="s">
        <v>24</v>
      </c>
      <c r="K1198" s="4" t="s">
        <v>2675</v>
      </c>
      <c r="L1198" s="6">
        <v>1000</v>
      </c>
      <c r="M1198" s="4" t="s">
        <v>26</v>
      </c>
      <c r="N1198" s="4" t="s">
        <v>2745</v>
      </c>
    </row>
    <row r="1199" spans="1:14" ht="63.75" x14ac:dyDescent="0.25">
      <c r="A1199" s="4" t="s">
        <v>2746</v>
      </c>
      <c r="B1199" s="4"/>
      <c r="C1199" s="4" t="s">
        <v>18</v>
      </c>
      <c r="D1199" s="4" t="s">
        <v>19</v>
      </c>
      <c r="E1199" s="5">
        <v>38704</v>
      </c>
      <c r="F1199" s="4" t="s">
        <v>28</v>
      </c>
      <c r="G1199" s="4" t="s">
        <v>32</v>
      </c>
      <c r="H1199" s="4" t="s">
        <v>22</v>
      </c>
      <c r="I1199" s="4" t="s">
        <v>23</v>
      </c>
      <c r="J1199" s="4" t="s">
        <v>24</v>
      </c>
      <c r="K1199" s="4" t="s">
        <v>2675</v>
      </c>
      <c r="L1199" s="6">
        <v>1000</v>
      </c>
      <c r="M1199" s="4" t="s">
        <v>26</v>
      </c>
      <c r="N1199" s="4" t="s">
        <v>719</v>
      </c>
    </row>
    <row r="1200" spans="1:14" ht="63.75" x14ac:dyDescent="0.25">
      <c r="A1200" s="4" t="s">
        <v>2747</v>
      </c>
      <c r="B1200" s="4"/>
      <c r="C1200" s="4" t="s">
        <v>18</v>
      </c>
      <c r="D1200" s="4" t="s">
        <v>19</v>
      </c>
      <c r="E1200" s="5">
        <v>38704</v>
      </c>
      <c r="F1200" s="4" t="s">
        <v>28</v>
      </c>
      <c r="G1200" s="4" t="s">
        <v>32</v>
      </c>
      <c r="H1200" s="4" t="s">
        <v>22</v>
      </c>
      <c r="I1200" s="4" t="s">
        <v>23</v>
      </c>
      <c r="J1200" s="4" t="s">
        <v>24</v>
      </c>
      <c r="K1200" s="4" t="s">
        <v>2675</v>
      </c>
      <c r="L1200" s="6">
        <v>1000</v>
      </c>
      <c r="M1200" s="4" t="s">
        <v>26</v>
      </c>
      <c r="N1200" s="4" t="s">
        <v>2748</v>
      </c>
    </row>
    <row r="1201" spans="1:14" ht="63.75" x14ac:dyDescent="0.25">
      <c r="A1201" s="4" t="s">
        <v>2749</v>
      </c>
      <c r="B1201" s="4"/>
      <c r="C1201" s="4" t="s">
        <v>18</v>
      </c>
      <c r="D1201" s="4" t="s">
        <v>19</v>
      </c>
      <c r="E1201" s="5">
        <v>38704</v>
      </c>
      <c r="F1201" s="4" t="s">
        <v>28</v>
      </c>
      <c r="G1201" s="4" t="s">
        <v>32</v>
      </c>
      <c r="H1201" s="4" t="s">
        <v>22</v>
      </c>
      <c r="I1201" s="4" t="s">
        <v>23</v>
      </c>
      <c r="J1201" s="4" t="s">
        <v>24</v>
      </c>
      <c r="K1201" s="4" t="s">
        <v>2675</v>
      </c>
      <c r="L1201" s="6">
        <v>1000</v>
      </c>
      <c r="M1201" s="4" t="s">
        <v>26</v>
      </c>
      <c r="N1201" s="4" t="s">
        <v>1550</v>
      </c>
    </row>
    <row r="1202" spans="1:14" ht="63.75" x14ac:dyDescent="0.25">
      <c r="A1202" s="4" t="s">
        <v>2750</v>
      </c>
      <c r="B1202" s="4"/>
      <c r="C1202" s="4" t="s">
        <v>18</v>
      </c>
      <c r="D1202" s="4" t="s">
        <v>19</v>
      </c>
      <c r="E1202" s="5">
        <v>38704</v>
      </c>
      <c r="F1202" s="4" t="s">
        <v>28</v>
      </c>
      <c r="G1202" s="4" t="s">
        <v>32</v>
      </c>
      <c r="H1202" s="4" t="s">
        <v>22</v>
      </c>
      <c r="I1202" s="4" t="s">
        <v>23</v>
      </c>
      <c r="J1202" s="4" t="s">
        <v>24</v>
      </c>
      <c r="K1202" s="4" t="s">
        <v>2675</v>
      </c>
      <c r="L1202" s="6">
        <v>1000</v>
      </c>
      <c r="M1202" s="4" t="s">
        <v>26</v>
      </c>
      <c r="N1202" s="4" t="s">
        <v>2751</v>
      </c>
    </row>
    <row r="1203" spans="1:14" ht="63.75" x14ac:dyDescent="0.25">
      <c r="A1203" s="4" t="s">
        <v>2752</v>
      </c>
      <c r="B1203" s="4"/>
      <c r="C1203" s="4" t="s">
        <v>18</v>
      </c>
      <c r="D1203" s="4" t="s">
        <v>19</v>
      </c>
      <c r="E1203" s="5">
        <v>38704</v>
      </c>
      <c r="F1203" s="4" t="s">
        <v>28</v>
      </c>
      <c r="G1203" s="4" t="s">
        <v>32</v>
      </c>
      <c r="H1203" s="4" t="s">
        <v>22</v>
      </c>
      <c r="I1203" s="4" t="s">
        <v>23</v>
      </c>
      <c r="J1203" s="4" t="s">
        <v>24</v>
      </c>
      <c r="K1203" s="4" t="s">
        <v>2675</v>
      </c>
      <c r="L1203" s="6">
        <v>1000</v>
      </c>
      <c r="M1203" s="4" t="s">
        <v>26</v>
      </c>
      <c r="N1203" s="4" t="s">
        <v>2753</v>
      </c>
    </row>
    <row r="1204" spans="1:14" ht="63.75" x14ac:dyDescent="0.25">
      <c r="A1204" s="4" t="s">
        <v>2754</v>
      </c>
      <c r="B1204" s="4"/>
      <c r="C1204" s="4" t="s">
        <v>18</v>
      </c>
      <c r="D1204" s="4" t="s">
        <v>19</v>
      </c>
      <c r="E1204" s="5">
        <v>38704</v>
      </c>
      <c r="F1204" s="4" t="s">
        <v>28</v>
      </c>
      <c r="G1204" s="4" t="s">
        <v>32</v>
      </c>
      <c r="H1204" s="4" t="s">
        <v>22</v>
      </c>
      <c r="I1204" s="4" t="s">
        <v>23</v>
      </c>
      <c r="J1204" s="4" t="s">
        <v>24</v>
      </c>
      <c r="K1204" s="4" t="s">
        <v>2675</v>
      </c>
      <c r="L1204" s="6">
        <v>1000</v>
      </c>
      <c r="M1204" s="4" t="s">
        <v>26</v>
      </c>
      <c r="N1204" s="4" t="s">
        <v>2755</v>
      </c>
    </row>
    <row r="1205" spans="1:14" ht="63.75" x14ac:dyDescent="0.25">
      <c r="A1205" s="4" t="s">
        <v>2756</v>
      </c>
      <c r="B1205" s="4"/>
      <c r="C1205" s="4" t="s">
        <v>18</v>
      </c>
      <c r="D1205" s="4" t="s">
        <v>19</v>
      </c>
      <c r="E1205" s="5">
        <v>38704</v>
      </c>
      <c r="F1205" s="4" t="s">
        <v>28</v>
      </c>
      <c r="G1205" s="4" t="s">
        <v>32</v>
      </c>
      <c r="H1205" s="4" t="s">
        <v>22</v>
      </c>
      <c r="I1205" s="4" t="s">
        <v>23</v>
      </c>
      <c r="J1205" s="4" t="s">
        <v>24</v>
      </c>
      <c r="K1205" s="4" t="s">
        <v>2675</v>
      </c>
      <c r="L1205" s="6">
        <v>1190</v>
      </c>
      <c r="M1205" s="4" t="s">
        <v>26</v>
      </c>
      <c r="N1205" s="4" t="s">
        <v>2757</v>
      </c>
    </row>
    <row r="1206" spans="1:14" ht="63.75" x14ac:dyDescent="0.25">
      <c r="A1206" s="4" t="s">
        <v>2758</v>
      </c>
      <c r="B1206" s="4"/>
      <c r="C1206" s="4" t="s">
        <v>18</v>
      </c>
      <c r="D1206" s="4" t="s">
        <v>19</v>
      </c>
      <c r="E1206" s="5">
        <v>38704</v>
      </c>
      <c r="F1206" s="4" t="s">
        <v>28</v>
      </c>
      <c r="G1206" s="4" t="s">
        <v>32</v>
      </c>
      <c r="H1206" s="4" t="s">
        <v>22</v>
      </c>
      <c r="I1206" s="4" t="s">
        <v>23</v>
      </c>
      <c r="J1206" s="4" t="s">
        <v>24</v>
      </c>
      <c r="K1206" s="4" t="s">
        <v>2675</v>
      </c>
      <c r="L1206" s="6">
        <v>1000</v>
      </c>
      <c r="M1206" s="4" t="s">
        <v>26</v>
      </c>
      <c r="N1206" s="4" t="s">
        <v>2759</v>
      </c>
    </row>
    <row r="1207" spans="1:14" ht="63.75" x14ac:dyDescent="0.25">
      <c r="A1207" s="4" t="s">
        <v>2760</v>
      </c>
      <c r="B1207" s="4"/>
      <c r="C1207" s="4" t="s">
        <v>18</v>
      </c>
      <c r="D1207" s="4" t="s">
        <v>19</v>
      </c>
      <c r="E1207" s="5">
        <v>38704</v>
      </c>
      <c r="F1207" s="4" t="s">
        <v>28</v>
      </c>
      <c r="G1207" s="4" t="s">
        <v>32</v>
      </c>
      <c r="H1207" s="4" t="s">
        <v>22</v>
      </c>
      <c r="I1207" s="4" t="s">
        <v>23</v>
      </c>
      <c r="J1207" s="4" t="s">
        <v>24</v>
      </c>
      <c r="K1207" s="4" t="s">
        <v>2675</v>
      </c>
      <c r="L1207" s="6">
        <v>1000</v>
      </c>
      <c r="M1207" s="4" t="s">
        <v>26</v>
      </c>
      <c r="N1207" s="4" t="s">
        <v>2761</v>
      </c>
    </row>
    <row r="1208" spans="1:14" ht="63.75" x14ac:dyDescent="0.25">
      <c r="A1208" s="4" t="s">
        <v>2762</v>
      </c>
      <c r="B1208" s="4"/>
      <c r="C1208" s="4" t="s">
        <v>18</v>
      </c>
      <c r="D1208" s="4" t="s">
        <v>19</v>
      </c>
      <c r="E1208" s="5">
        <v>38704</v>
      </c>
      <c r="F1208" s="4" t="s">
        <v>28</v>
      </c>
      <c r="G1208" s="4" t="s">
        <v>32</v>
      </c>
      <c r="H1208" s="4" t="s">
        <v>22</v>
      </c>
      <c r="I1208" s="4" t="s">
        <v>23</v>
      </c>
      <c r="J1208" s="4" t="s">
        <v>24</v>
      </c>
      <c r="K1208" s="4" t="s">
        <v>2675</v>
      </c>
      <c r="L1208" s="6">
        <v>1000</v>
      </c>
      <c r="M1208" s="4" t="s">
        <v>26</v>
      </c>
      <c r="N1208" s="4" t="s">
        <v>2763</v>
      </c>
    </row>
    <row r="1209" spans="1:14" ht="63.75" x14ac:dyDescent="0.25">
      <c r="A1209" s="4" t="s">
        <v>2764</v>
      </c>
      <c r="B1209" s="4"/>
      <c r="C1209" s="4" t="s">
        <v>18</v>
      </c>
      <c r="D1209" s="4" t="s">
        <v>19</v>
      </c>
      <c r="E1209" s="5">
        <v>38704</v>
      </c>
      <c r="F1209" s="4" t="s">
        <v>28</v>
      </c>
      <c r="G1209" s="4" t="s">
        <v>32</v>
      </c>
      <c r="H1209" s="4" t="s">
        <v>22</v>
      </c>
      <c r="I1209" s="4" t="s">
        <v>23</v>
      </c>
      <c r="J1209" s="4" t="s">
        <v>24</v>
      </c>
      <c r="K1209" s="4" t="s">
        <v>2675</v>
      </c>
      <c r="L1209" s="6">
        <v>1000</v>
      </c>
      <c r="M1209" s="4" t="s">
        <v>26</v>
      </c>
      <c r="N1209" s="4" t="s">
        <v>1247</v>
      </c>
    </row>
    <row r="1210" spans="1:14" ht="63.75" x14ac:dyDescent="0.25">
      <c r="A1210" s="4" t="s">
        <v>2765</v>
      </c>
      <c r="B1210" s="4"/>
      <c r="C1210" s="4" t="s">
        <v>18</v>
      </c>
      <c r="D1210" s="4" t="s">
        <v>19</v>
      </c>
      <c r="E1210" s="5">
        <v>38704</v>
      </c>
      <c r="F1210" s="4" t="s">
        <v>28</v>
      </c>
      <c r="G1210" s="4" t="s">
        <v>32</v>
      </c>
      <c r="H1210" s="4" t="s">
        <v>22</v>
      </c>
      <c r="I1210" s="4" t="s">
        <v>23</v>
      </c>
      <c r="J1210" s="4" t="s">
        <v>24</v>
      </c>
      <c r="K1210" s="4" t="s">
        <v>2766</v>
      </c>
      <c r="L1210" s="6">
        <v>885</v>
      </c>
      <c r="M1210" s="4" t="s">
        <v>26</v>
      </c>
      <c r="N1210" s="4" t="s">
        <v>1593</v>
      </c>
    </row>
    <row r="1211" spans="1:14" ht="63.75" x14ac:dyDescent="0.25">
      <c r="A1211" s="4" t="s">
        <v>2767</v>
      </c>
      <c r="B1211" s="4"/>
      <c r="C1211" s="4" t="s">
        <v>18</v>
      </c>
      <c r="D1211" s="4" t="s">
        <v>19</v>
      </c>
      <c r="E1211" s="5">
        <v>38704</v>
      </c>
      <c r="F1211" s="4" t="s">
        <v>28</v>
      </c>
      <c r="G1211" s="4" t="s">
        <v>32</v>
      </c>
      <c r="H1211" s="4" t="s">
        <v>22</v>
      </c>
      <c r="I1211" s="4" t="s">
        <v>23</v>
      </c>
      <c r="J1211" s="4" t="s">
        <v>24</v>
      </c>
      <c r="K1211" s="4" t="s">
        <v>2766</v>
      </c>
      <c r="L1211" s="6">
        <v>980</v>
      </c>
      <c r="M1211" s="4" t="s">
        <v>26</v>
      </c>
      <c r="N1211" s="4" t="s">
        <v>1643</v>
      </c>
    </row>
    <row r="1212" spans="1:14" ht="63.75" x14ac:dyDescent="0.25">
      <c r="A1212" s="4" t="s">
        <v>2768</v>
      </c>
      <c r="B1212" s="4"/>
      <c r="C1212" s="4" t="s">
        <v>18</v>
      </c>
      <c r="D1212" s="4" t="s">
        <v>19</v>
      </c>
      <c r="E1212" s="5">
        <v>38704</v>
      </c>
      <c r="F1212" s="4" t="s">
        <v>28</v>
      </c>
      <c r="G1212" s="4" t="s">
        <v>32</v>
      </c>
      <c r="H1212" s="4" t="s">
        <v>22</v>
      </c>
      <c r="I1212" s="4" t="s">
        <v>23</v>
      </c>
      <c r="J1212" s="4" t="s">
        <v>24</v>
      </c>
      <c r="K1212" s="4" t="s">
        <v>2766</v>
      </c>
      <c r="L1212" s="6">
        <v>1000</v>
      </c>
      <c r="M1212" s="4" t="s">
        <v>26</v>
      </c>
      <c r="N1212" s="4" t="s">
        <v>1629</v>
      </c>
    </row>
    <row r="1213" spans="1:14" ht="63.75" x14ac:dyDescent="0.25">
      <c r="A1213" s="4" t="s">
        <v>2769</v>
      </c>
      <c r="B1213" s="4"/>
      <c r="C1213" s="4" t="s">
        <v>18</v>
      </c>
      <c r="D1213" s="4" t="s">
        <v>19</v>
      </c>
      <c r="E1213" s="5">
        <v>38704</v>
      </c>
      <c r="F1213" s="4" t="s">
        <v>28</v>
      </c>
      <c r="G1213" s="4" t="s">
        <v>32</v>
      </c>
      <c r="H1213" s="4" t="s">
        <v>22</v>
      </c>
      <c r="I1213" s="4" t="s">
        <v>23</v>
      </c>
      <c r="J1213" s="4" t="s">
        <v>24</v>
      </c>
      <c r="K1213" s="4" t="s">
        <v>2766</v>
      </c>
      <c r="L1213" s="6">
        <v>1000</v>
      </c>
      <c r="M1213" s="4" t="s">
        <v>26</v>
      </c>
      <c r="N1213" s="4" t="s">
        <v>2770</v>
      </c>
    </row>
    <row r="1214" spans="1:14" ht="63.75" x14ac:dyDescent="0.25">
      <c r="A1214" s="4" t="s">
        <v>2771</v>
      </c>
      <c r="B1214" s="4"/>
      <c r="C1214" s="4" t="s">
        <v>18</v>
      </c>
      <c r="D1214" s="4" t="s">
        <v>19</v>
      </c>
      <c r="E1214" s="5">
        <v>38704</v>
      </c>
      <c r="F1214" s="4" t="s">
        <v>28</v>
      </c>
      <c r="G1214" s="4" t="s">
        <v>32</v>
      </c>
      <c r="H1214" s="4" t="s">
        <v>22</v>
      </c>
      <c r="I1214" s="4" t="s">
        <v>23</v>
      </c>
      <c r="J1214" s="4" t="s">
        <v>24</v>
      </c>
      <c r="K1214" s="4" t="s">
        <v>2766</v>
      </c>
      <c r="L1214" s="6">
        <v>1000</v>
      </c>
      <c r="M1214" s="4" t="s">
        <v>26</v>
      </c>
      <c r="N1214" s="4" t="s">
        <v>2772</v>
      </c>
    </row>
    <row r="1215" spans="1:14" ht="63.75" x14ac:dyDescent="0.25">
      <c r="A1215" s="4" t="s">
        <v>2773</v>
      </c>
      <c r="B1215" s="4"/>
      <c r="C1215" s="4" t="s">
        <v>18</v>
      </c>
      <c r="D1215" s="4" t="s">
        <v>19</v>
      </c>
      <c r="E1215" s="5">
        <v>38704</v>
      </c>
      <c r="F1215" s="4" t="s">
        <v>28</v>
      </c>
      <c r="G1215" s="4" t="s">
        <v>32</v>
      </c>
      <c r="H1215" s="4" t="s">
        <v>22</v>
      </c>
      <c r="I1215" s="4" t="s">
        <v>23</v>
      </c>
      <c r="J1215" s="4" t="s">
        <v>24</v>
      </c>
      <c r="K1215" s="4" t="s">
        <v>2766</v>
      </c>
      <c r="L1215" s="6">
        <v>988</v>
      </c>
      <c r="M1215" s="4" t="s">
        <v>26</v>
      </c>
      <c r="N1215" s="4" t="s">
        <v>1658</v>
      </c>
    </row>
    <row r="1216" spans="1:14" ht="63.75" x14ac:dyDescent="0.25">
      <c r="A1216" s="4" t="s">
        <v>2774</v>
      </c>
      <c r="B1216" s="4"/>
      <c r="C1216" s="4" t="s">
        <v>18</v>
      </c>
      <c r="D1216" s="4" t="s">
        <v>19</v>
      </c>
      <c r="E1216" s="5">
        <v>38704</v>
      </c>
      <c r="F1216" s="4" t="s">
        <v>28</v>
      </c>
      <c r="G1216" s="4" t="s">
        <v>32</v>
      </c>
      <c r="H1216" s="4" t="s">
        <v>22</v>
      </c>
      <c r="I1216" s="4" t="s">
        <v>23</v>
      </c>
      <c r="J1216" s="4" t="s">
        <v>24</v>
      </c>
      <c r="K1216" s="4" t="s">
        <v>2766</v>
      </c>
      <c r="L1216" s="6">
        <v>1000</v>
      </c>
      <c r="M1216" s="4" t="s">
        <v>26</v>
      </c>
      <c r="N1216" s="4" t="s">
        <v>1631</v>
      </c>
    </row>
    <row r="1217" spans="1:14" ht="63.75" x14ac:dyDescent="0.25">
      <c r="A1217" s="4" t="s">
        <v>2775</v>
      </c>
      <c r="B1217" s="4"/>
      <c r="C1217" s="4" t="s">
        <v>18</v>
      </c>
      <c r="D1217" s="4" t="s">
        <v>19</v>
      </c>
      <c r="E1217" s="5">
        <v>38704</v>
      </c>
      <c r="F1217" s="4" t="s">
        <v>28</v>
      </c>
      <c r="G1217" s="4" t="s">
        <v>32</v>
      </c>
      <c r="H1217" s="4" t="s">
        <v>22</v>
      </c>
      <c r="I1217" s="4" t="s">
        <v>23</v>
      </c>
      <c r="J1217" s="4" t="s">
        <v>24</v>
      </c>
      <c r="K1217" s="4" t="s">
        <v>2766</v>
      </c>
      <c r="L1217" s="6">
        <v>800</v>
      </c>
      <c r="M1217" s="4" t="s">
        <v>26</v>
      </c>
      <c r="N1217" s="4" t="s">
        <v>2776</v>
      </c>
    </row>
    <row r="1218" spans="1:14" ht="63.75" x14ac:dyDescent="0.25">
      <c r="A1218" s="4" t="s">
        <v>2777</v>
      </c>
      <c r="B1218" s="4"/>
      <c r="C1218" s="4" t="s">
        <v>18</v>
      </c>
      <c r="D1218" s="4" t="s">
        <v>19</v>
      </c>
      <c r="E1218" s="5">
        <v>38704</v>
      </c>
      <c r="F1218" s="4" t="s">
        <v>28</v>
      </c>
      <c r="G1218" s="4" t="s">
        <v>32</v>
      </c>
      <c r="H1218" s="4" t="s">
        <v>22</v>
      </c>
      <c r="I1218" s="4" t="s">
        <v>23</v>
      </c>
      <c r="J1218" s="4" t="s">
        <v>24</v>
      </c>
      <c r="K1218" s="4" t="s">
        <v>2766</v>
      </c>
      <c r="L1218" s="6">
        <v>800</v>
      </c>
      <c r="M1218" s="4" t="s">
        <v>26</v>
      </c>
      <c r="N1218" s="4" t="s">
        <v>2778</v>
      </c>
    </row>
    <row r="1219" spans="1:14" ht="63.75" x14ac:dyDescent="0.25">
      <c r="A1219" s="4" t="s">
        <v>2779</v>
      </c>
      <c r="B1219" s="4"/>
      <c r="C1219" s="4" t="s">
        <v>18</v>
      </c>
      <c r="D1219" s="4" t="s">
        <v>19</v>
      </c>
      <c r="E1219" s="5">
        <v>38704</v>
      </c>
      <c r="F1219" s="4" t="s">
        <v>28</v>
      </c>
      <c r="G1219" s="4" t="s">
        <v>32</v>
      </c>
      <c r="H1219" s="4" t="s">
        <v>22</v>
      </c>
      <c r="I1219" s="4" t="s">
        <v>23</v>
      </c>
      <c r="J1219" s="4" t="s">
        <v>24</v>
      </c>
      <c r="K1219" s="4" t="s">
        <v>2766</v>
      </c>
      <c r="L1219" s="6">
        <v>800</v>
      </c>
      <c r="M1219" s="4" t="s">
        <v>26</v>
      </c>
      <c r="N1219" s="4" t="s">
        <v>2780</v>
      </c>
    </row>
    <row r="1220" spans="1:14" ht="63.75" x14ac:dyDescent="0.25">
      <c r="A1220" s="4" t="s">
        <v>2781</v>
      </c>
      <c r="B1220" s="4"/>
      <c r="C1220" s="4" t="s">
        <v>18</v>
      </c>
      <c r="D1220" s="4" t="s">
        <v>19</v>
      </c>
      <c r="E1220" s="5">
        <v>38704</v>
      </c>
      <c r="F1220" s="4" t="s">
        <v>28</v>
      </c>
      <c r="G1220" s="4" t="s">
        <v>32</v>
      </c>
      <c r="H1220" s="4" t="s">
        <v>22</v>
      </c>
      <c r="I1220" s="4" t="s">
        <v>23</v>
      </c>
      <c r="J1220" s="4" t="s">
        <v>24</v>
      </c>
      <c r="K1220" s="4" t="s">
        <v>2766</v>
      </c>
      <c r="L1220" s="6">
        <v>800</v>
      </c>
      <c r="M1220" s="4" t="s">
        <v>26</v>
      </c>
      <c r="N1220" s="4" t="s">
        <v>2782</v>
      </c>
    </row>
    <row r="1221" spans="1:14" ht="63.75" x14ac:dyDescent="0.25">
      <c r="A1221" s="4" t="s">
        <v>2783</v>
      </c>
      <c r="B1221" s="4"/>
      <c r="C1221" s="4" t="s">
        <v>18</v>
      </c>
      <c r="D1221" s="4" t="s">
        <v>19</v>
      </c>
      <c r="E1221" s="5">
        <v>38704</v>
      </c>
      <c r="F1221" s="4" t="s">
        <v>28</v>
      </c>
      <c r="G1221" s="4" t="s">
        <v>32</v>
      </c>
      <c r="H1221" s="4" t="s">
        <v>22</v>
      </c>
      <c r="I1221" s="4" t="s">
        <v>23</v>
      </c>
      <c r="J1221" s="4" t="s">
        <v>24</v>
      </c>
      <c r="K1221" s="4" t="s">
        <v>2766</v>
      </c>
      <c r="L1221" s="6">
        <v>800</v>
      </c>
      <c r="M1221" s="4" t="s">
        <v>26</v>
      </c>
      <c r="N1221" s="4" t="s">
        <v>2784</v>
      </c>
    </row>
    <row r="1222" spans="1:14" ht="63.75" x14ac:dyDescent="0.25">
      <c r="A1222" s="4" t="s">
        <v>2785</v>
      </c>
      <c r="B1222" s="4"/>
      <c r="C1222" s="4" t="s">
        <v>18</v>
      </c>
      <c r="D1222" s="4" t="s">
        <v>19</v>
      </c>
      <c r="E1222" s="5">
        <v>38704</v>
      </c>
      <c r="F1222" s="4" t="s">
        <v>28</v>
      </c>
      <c r="G1222" s="4" t="s">
        <v>32</v>
      </c>
      <c r="H1222" s="4" t="s">
        <v>22</v>
      </c>
      <c r="I1222" s="4" t="s">
        <v>23</v>
      </c>
      <c r="J1222" s="4" t="s">
        <v>24</v>
      </c>
      <c r="K1222" s="4" t="s">
        <v>2766</v>
      </c>
      <c r="L1222" s="6">
        <v>800</v>
      </c>
      <c r="M1222" s="4" t="s">
        <v>26</v>
      </c>
      <c r="N1222" s="4" t="s">
        <v>2786</v>
      </c>
    </row>
    <row r="1223" spans="1:14" ht="63.75" x14ac:dyDescent="0.25">
      <c r="A1223" s="4" t="s">
        <v>2787</v>
      </c>
      <c r="B1223" s="4"/>
      <c r="C1223" s="4" t="s">
        <v>18</v>
      </c>
      <c r="D1223" s="4" t="s">
        <v>19</v>
      </c>
      <c r="E1223" s="5">
        <v>38704</v>
      </c>
      <c r="F1223" s="4" t="s">
        <v>28</v>
      </c>
      <c r="G1223" s="4" t="s">
        <v>32</v>
      </c>
      <c r="H1223" s="4" t="s">
        <v>22</v>
      </c>
      <c r="I1223" s="4" t="s">
        <v>23</v>
      </c>
      <c r="J1223" s="4" t="s">
        <v>24</v>
      </c>
      <c r="K1223" s="4" t="s">
        <v>2766</v>
      </c>
      <c r="L1223" s="6">
        <v>800</v>
      </c>
      <c r="M1223" s="4" t="s">
        <v>26</v>
      </c>
      <c r="N1223" s="4" t="s">
        <v>2788</v>
      </c>
    </row>
    <row r="1224" spans="1:14" ht="63.75" x14ac:dyDescent="0.25">
      <c r="A1224" s="4" t="s">
        <v>2789</v>
      </c>
      <c r="B1224" s="4"/>
      <c r="C1224" s="4" t="s">
        <v>18</v>
      </c>
      <c r="D1224" s="4" t="s">
        <v>19</v>
      </c>
      <c r="E1224" s="5">
        <v>38704</v>
      </c>
      <c r="F1224" s="4" t="s">
        <v>28</v>
      </c>
      <c r="G1224" s="4" t="s">
        <v>32</v>
      </c>
      <c r="H1224" s="4" t="s">
        <v>22</v>
      </c>
      <c r="I1224" s="4" t="s">
        <v>23</v>
      </c>
      <c r="J1224" s="4" t="s">
        <v>24</v>
      </c>
      <c r="K1224" s="4" t="s">
        <v>2766</v>
      </c>
      <c r="L1224" s="6">
        <v>800</v>
      </c>
      <c r="M1224" s="4" t="s">
        <v>26</v>
      </c>
      <c r="N1224" s="4" t="s">
        <v>2790</v>
      </c>
    </row>
    <row r="1225" spans="1:14" ht="63.75" x14ac:dyDescent="0.25">
      <c r="A1225" s="4" t="s">
        <v>2791</v>
      </c>
      <c r="B1225" s="4"/>
      <c r="C1225" s="4" t="s">
        <v>18</v>
      </c>
      <c r="D1225" s="4" t="s">
        <v>19</v>
      </c>
      <c r="E1225" s="5">
        <v>38704</v>
      </c>
      <c r="F1225" s="4" t="s">
        <v>28</v>
      </c>
      <c r="G1225" s="4" t="s">
        <v>32</v>
      </c>
      <c r="H1225" s="4" t="s">
        <v>22</v>
      </c>
      <c r="I1225" s="4" t="s">
        <v>23</v>
      </c>
      <c r="J1225" s="4" t="s">
        <v>24</v>
      </c>
      <c r="K1225" s="4" t="s">
        <v>2766</v>
      </c>
      <c r="L1225" s="6">
        <v>800</v>
      </c>
      <c r="M1225" s="4" t="s">
        <v>26</v>
      </c>
      <c r="N1225" s="4" t="s">
        <v>2792</v>
      </c>
    </row>
    <row r="1226" spans="1:14" ht="63.75" x14ac:dyDescent="0.25">
      <c r="A1226" s="4" t="s">
        <v>2793</v>
      </c>
      <c r="B1226" s="4"/>
      <c r="C1226" s="4" t="s">
        <v>18</v>
      </c>
      <c r="D1226" s="4" t="s">
        <v>19</v>
      </c>
      <c r="E1226" s="5">
        <v>38704</v>
      </c>
      <c r="F1226" s="4" t="s">
        <v>28</v>
      </c>
      <c r="G1226" s="4" t="s">
        <v>32</v>
      </c>
      <c r="H1226" s="4" t="s">
        <v>22</v>
      </c>
      <c r="I1226" s="4" t="s">
        <v>23</v>
      </c>
      <c r="J1226" s="4" t="s">
        <v>24</v>
      </c>
      <c r="K1226" s="4" t="s">
        <v>2766</v>
      </c>
      <c r="L1226" s="6">
        <v>800</v>
      </c>
      <c r="M1226" s="4" t="s">
        <v>26</v>
      </c>
      <c r="N1226" s="4" t="s">
        <v>2794</v>
      </c>
    </row>
    <row r="1227" spans="1:14" ht="63.75" x14ac:dyDescent="0.25">
      <c r="A1227" s="4" t="s">
        <v>2795</v>
      </c>
      <c r="B1227" s="4"/>
      <c r="C1227" s="4" t="s">
        <v>18</v>
      </c>
      <c r="D1227" s="4" t="s">
        <v>19</v>
      </c>
      <c r="E1227" s="5">
        <v>38704</v>
      </c>
      <c r="F1227" s="4" t="s">
        <v>28</v>
      </c>
      <c r="G1227" s="4" t="s">
        <v>32</v>
      </c>
      <c r="H1227" s="4" t="s">
        <v>22</v>
      </c>
      <c r="I1227" s="4" t="s">
        <v>23</v>
      </c>
      <c r="J1227" s="4" t="s">
        <v>24</v>
      </c>
      <c r="K1227" s="4" t="s">
        <v>2766</v>
      </c>
      <c r="L1227" s="6">
        <v>800</v>
      </c>
      <c r="M1227" s="4" t="s">
        <v>26</v>
      </c>
      <c r="N1227" s="4" t="s">
        <v>2796</v>
      </c>
    </row>
    <row r="1228" spans="1:14" ht="63.75" x14ac:dyDescent="0.25">
      <c r="A1228" s="4" t="s">
        <v>2797</v>
      </c>
      <c r="B1228" s="4"/>
      <c r="C1228" s="4" t="s">
        <v>18</v>
      </c>
      <c r="D1228" s="4" t="s">
        <v>19</v>
      </c>
      <c r="E1228" s="5">
        <v>38704</v>
      </c>
      <c r="F1228" s="4" t="s">
        <v>28</v>
      </c>
      <c r="G1228" s="4" t="s">
        <v>32</v>
      </c>
      <c r="H1228" s="4" t="s">
        <v>22</v>
      </c>
      <c r="I1228" s="4" t="s">
        <v>23</v>
      </c>
      <c r="J1228" s="4" t="s">
        <v>24</v>
      </c>
      <c r="K1228" s="4" t="s">
        <v>2766</v>
      </c>
      <c r="L1228" s="6">
        <v>800</v>
      </c>
      <c r="M1228" s="4" t="s">
        <v>26</v>
      </c>
      <c r="N1228" s="4" t="s">
        <v>2798</v>
      </c>
    </row>
    <row r="1229" spans="1:14" ht="63.75" x14ac:dyDescent="0.25">
      <c r="A1229" s="4" t="s">
        <v>2799</v>
      </c>
      <c r="B1229" s="4"/>
      <c r="C1229" s="4" t="s">
        <v>18</v>
      </c>
      <c r="D1229" s="4" t="s">
        <v>19</v>
      </c>
      <c r="E1229" s="5">
        <v>38704</v>
      </c>
      <c r="F1229" s="4" t="s">
        <v>28</v>
      </c>
      <c r="G1229" s="4" t="s">
        <v>32</v>
      </c>
      <c r="H1229" s="4" t="s">
        <v>22</v>
      </c>
      <c r="I1229" s="4" t="s">
        <v>23</v>
      </c>
      <c r="J1229" s="4" t="s">
        <v>24</v>
      </c>
      <c r="K1229" s="4" t="s">
        <v>2766</v>
      </c>
      <c r="L1229" s="6">
        <v>800</v>
      </c>
      <c r="M1229" s="4" t="s">
        <v>26</v>
      </c>
      <c r="N1229" s="4" t="s">
        <v>667</v>
      </c>
    </row>
    <row r="1230" spans="1:14" ht="63.75" x14ac:dyDescent="0.25">
      <c r="A1230" s="4" t="s">
        <v>2800</v>
      </c>
      <c r="B1230" s="4"/>
      <c r="C1230" s="4" t="s">
        <v>18</v>
      </c>
      <c r="D1230" s="4" t="s">
        <v>19</v>
      </c>
      <c r="E1230" s="5">
        <v>38704</v>
      </c>
      <c r="F1230" s="4" t="s">
        <v>28</v>
      </c>
      <c r="G1230" s="4" t="s">
        <v>32</v>
      </c>
      <c r="H1230" s="4" t="s">
        <v>22</v>
      </c>
      <c r="I1230" s="4" t="s">
        <v>23</v>
      </c>
      <c r="J1230" s="4" t="s">
        <v>24</v>
      </c>
      <c r="K1230" s="4" t="s">
        <v>2766</v>
      </c>
      <c r="L1230" s="6">
        <v>800</v>
      </c>
      <c r="M1230" s="4" t="s">
        <v>26</v>
      </c>
      <c r="N1230" s="4" t="s">
        <v>2801</v>
      </c>
    </row>
    <row r="1231" spans="1:14" ht="63.75" x14ac:dyDescent="0.25">
      <c r="A1231" s="4" t="s">
        <v>2802</v>
      </c>
      <c r="B1231" s="4"/>
      <c r="C1231" s="4" t="s">
        <v>18</v>
      </c>
      <c r="D1231" s="4" t="s">
        <v>19</v>
      </c>
      <c r="E1231" s="5">
        <v>38704</v>
      </c>
      <c r="F1231" s="4" t="s">
        <v>28</v>
      </c>
      <c r="G1231" s="4" t="s">
        <v>32</v>
      </c>
      <c r="H1231" s="4" t="s">
        <v>22</v>
      </c>
      <c r="I1231" s="4" t="s">
        <v>23</v>
      </c>
      <c r="J1231" s="4" t="s">
        <v>24</v>
      </c>
      <c r="K1231" s="4" t="s">
        <v>2766</v>
      </c>
      <c r="L1231" s="6">
        <v>800</v>
      </c>
      <c r="M1231" s="4" t="s">
        <v>26</v>
      </c>
      <c r="N1231" s="4" t="s">
        <v>2803</v>
      </c>
    </row>
    <row r="1232" spans="1:14" ht="63.75" x14ac:dyDescent="0.25">
      <c r="A1232" s="4" t="s">
        <v>2804</v>
      </c>
      <c r="B1232" s="4"/>
      <c r="C1232" s="4" t="s">
        <v>18</v>
      </c>
      <c r="D1232" s="4" t="s">
        <v>19</v>
      </c>
      <c r="E1232" s="5">
        <v>38704</v>
      </c>
      <c r="F1232" s="4" t="s">
        <v>28</v>
      </c>
      <c r="G1232" s="4" t="s">
        <v>32</v>
      </c>
      <c r="H1232" s="4" t="s">
        <v>22</v>
      </c>
      <c r="I1232" s="4" t="s">
        <v>23</v>
      </c>
      <c r="J1232" s="4" t="s">
        <v>24</v>
      </c>
      <c r="K1232" s="4" t="s">
        <v>2766</v>
      </c>
      <c r="L1232" s="6">
        <v>750</v>
      </c>
      <c r="M1232" s="4" t="s">
        <v>26</v>
      </c>
      <c r="N1232" s="4" t="s">
        <v>2805</v>
      </c>
    </row>
    <row r="1233" spans="1:14" ht="63.75" x14ac:dyDescent="0.25">
      <c r="A1233" s="4" t="s">
        <v>2806</v>
      </c>
      <c r="B1233" s="4"/>
      <c r="C1233" s="4" t="s">
        <v>18</v>
      </c>
      <c r="D1233" s="4" t="s">
        <v>19</v>
      </c>
      <c r="E1233" s="5">
        <v>38704</v>
      </c>
      <c r="F1233" s="4" t="s">
        <v>28</v>
      </c>
      <c r="G1233" s="4" t="s">
        <v>32</v>
      </c>
      <c r="H1233" s="4" t="s">
        <v>22</v>
      </c>
      <c r="I1233" s="4" t="s">
        <v>23</v>
      </c>
      <c r="J1233" s="4" t="s">
        <v>24</v>
      </c>
      <c r="K1233" s="4" t="s">
        <v>2807</v>
      </c>
      <c r="L1233" s="6">
        <v>800</v>
      </c>
      <c r="M1233" s="4" t="s">
        <v>26</v>
      </c>
      <c r="N1233" s="4" t="s">
        <v>2808</v>
      </c>
    </row>
    <row r="1234" spans="1:14" ht="63.75" x14ac:dyDescent="0.25">
      <c r="A1234" s="4" t="s">
        <v>2809</v>
      </c>
      <c r="B1234" s="4"/>
      <c r="C1234" s="4" t="s">
        <v>18</v>
      </c>
      <c r="D1234" s="4" t="s">
        <v>19</v>
      </c>
      <c r="E1234" s="5">
        <v>38704</v>
      </c>
      <c r="F1234" s="4" t="s">
        <v>28</v>
      </c>
      <c r="G1234" s="4" t="s">
        <v>32</v>
      </c>
      <c r="H1234" s="4" t="s">
        <v>22</v>
      </c>
      <c r="I1234" s="4" t="s">
        <v>23</v>
      </c>
      <c r="J1234" s="4" t="s">
        <v>24</v>
      </c>
      <c r="K1234" s="4" t="s">
        <v>2766</v>
      </c>
      <c r="L1234" s="6">
        <v>800</v>
      </c>
      <c r="M1234" s="4" t="s">
        <v>26</v>
      </c>
      <c r="N1234" s="4" t="s">
        <v>2810</v>
      </c>
    </row>
    <row r="1235" spans="1:14" ht="63.75" x14ac:dyDescent="0.25">
      <c r="A1235" s="4" t="s">
        <v>2811</v>
      </c>
      <c r="B1235" s="4"/>
      <c r="C1235" s="4" t="s">
        <v>18</v>
      </c>
      <c r="D1235" s="4" t="s">
        <v>19</v>
      </c>
      <c r="E1235" s="5">
        <v>38704</v>
      </c>
      <c r="F1235" s="4" t="s">
        <v>28</v>
      </c>
      <c r="G1235" s="4" t="s">
        <v>32</v>
      </c>
      <c r="H1235" s="4" t="s">
        <v>22</v>
      </c>
      <c r="I1235" s="4" t="s">
        <v>23</v>
      </c>
      <c r="J1235" s="4" t="s">
        <v>24</v>
      </c>
      <c r="K1235" s="4" t="s">
        <v>2766</v>
      </c>
      <c r="L1235" s="6">
        <v>800</v>
      </c>
      <c r="M1235" s="4" t="s">
        <v>26</v>
      </c>
      <c r="N1235" s="4" t="s">
        <v>2812</v>
      </c>
    </row>
    <row r="1236" spans="1:14" ht="63.75" x14ac:dyDescent="0.25">
      <c r="A1236" s="4" t="s">
        <v>2813</v>
      </c>
      <c r="B1236" s="4"/>
      <c r="C1236" s="4" t="s">
        <v>18</v>
      </c>
      <c r="D1236" s="4" t="s">
        <v>19</v>
      </c>
      <c r="E1236" s="5">
        <v>38704</v>
      </c>
      <c r="F1236" s="4" t="s">
        <v>28</v>
      </c>
      <c r="G1236" s="4" t="s">
        <v>32</v>
      </c>
      <c r="H1236" s="4" t="s">
        <v>22</v>
      </c>
      <c r="I1236" s="4" t="s">
        <v>23</v>
      </c>
      <c r="J1236" s="4" t="s">
        <v>24</v>
      </c>
      <c r="K1236" s="4" t="s">
        <v>2766</v>
      </c>
      <c r="L1236" s="6">
        <v>800</v>
      </c>
      <c r="M1236" s="4" t="s">
        <v>26</v>
      </c>
      <c r="N1236" s="4" t="s">
        <v>639</v>
      </c>
    </row>
    <row r="1237" spans="1:14" ht="63.75" x14ac:dyDescent="0.25">
      <c r="A1237" s="4" t="s">
        <v>2814</v>
      </c>
      <c r="B1237" s="4"/>
      <c r="C1237" s="4" t="s">
        <v>18</v>
      </c>
      <c r="D1237" s="4" t="s">
        <v>19</v>
      </c>
      <c r="E1237" s="5">
        <v>38704</v>
      </c>
      <c r="F1237" s="4" t="s">
        <v>28</v>
      </c>
      <c r="G1237" s="4" t="s">
        <v>32</v>
      </c>
      <c r="H1237" s="4" t="s">
        <v>22</v>
      </c>
      <c r="I1237" s="4" t="s">
        <v>23</v>
      </c>
      <c r="J1237" s="4" t="s">
        <v>24</v>
      </c>
      <c r="K1237" s="4" t="s">
        <v>2766</v>
      </c>
      <c r="L1237" s="6">
        <v>800</v>
      </c>
      <c r="M1237" s="4" t="s">
        <v>26</v>
      </c>
      <c r="N1237" s="4" t="s">
        <v>2815</v>
      </c>
    </row>
    <row r="1238" spans="1:14" ht="63.75" x14ac:dyDescent="0.25">
      <c r="A1238" s="4" t="s">
        <v>2816</v>
      </c>
      <c r="B1238" s="4"/>
      <c r="C1238" s="4" t="s">
        <v>18</v>
      </c>
      <c r="D1238" s="4" t="s">
        <v>19</v>
      </c>
      <c r="E1238" s="5">
        <v>38704</v>
      </c>
      <c r="F1238" s="4" t="s">
        <v>28</v>
      </c>
      <c r="G1238" s="4" t="s">
        <v>32</v>
      </c>
      <c r="H1238" s="4" t="s">
        <v>22</v>
      </c>
      <c r="I1238" s="4" t="s">
        <v>23</v>
      </c>
      <c r="J1238" s="4" t="s">
        <v>24</v>
      </c>
      <c r="K1238" s="4" t="s">
        <v>2766</v>
      </c>
      <c r="L1238" s="6">
        <v>850</v>
      </c>
      <c r="M1238" s="4" t="s">
        <v>26</v>
      </c>
      <c r="N1238" s="4" t="s">
        <v>2817</v>
      </c>
    </row>
    <row r="1239" spans="1:14" ht="63.75" x14ac:dyDescent="0.25">
      <c r="A1239" s="4" t="s">
        <v>2818</v>
      </c>
      <c r="B1239" s="4"/>
      <c r="C1239" s="4" t="s">
        <v>18</v>
      </c>
      <c r="D1239" s="4" t="s">
        <v>19</v>
      </c>
      <c r="E1239" s="5">
        <v>38704</v>
      </c>
      <c r="F1239" s="4" t="s">
        <v>28</v>
      </c>
      <c r="G1239" s="4" t="s">
        <v>32</v>
      </c>
      <c r="H1239" s="4" t="s">
        <v>22</v>
      </c>
      <c r="I1239" s="4" t="s">
        <v>23</v>
      </c>
      <c r="J1239" s="4" t="s">
        <v>24</v>
      </c>
      <c r="K1239" s="4" t="s">
        <v>2766</v>
      </c>
      <c r="L1239" s="6">
        <v>800</v>
      </c>
      <c r="M1239" s="4" t="s">
        <v>26</v>
      </c>
      <c r="N1239" s="4" t="s">
        <v>2819</v>
      </c>
    </row>
    <row r="1240" spans="1:14" ht="63.75" x14ac:dyDescent="0.25">
      <c r="A1240" s="4" t="s">
        <v>2820</v>
      </c>
      <c r="B1240" s="4"/>
      <c r="C1240" s="4" t="s">
        <v>18</v>
      </c>
      <c r="D1240" s="4" t="s">
        <v>19</v>
      </c>
      <c r="E1240" s="5">
        <v>38704</v>
      </c>
      <c r="F1240" s="4" t="s">
        <v>28</v>
      </c>
      <c r="G1240" s="4" t="s">
        <v>32</v>
      </c>
      <c r="H1240" s="4" t="s">
        <v>22</v>
      </c>
      <c r="I1240" s="4" t="s">
        <v>23</v>
      </c>
      <c r="J1240" s="4" t="s">
        <v>24</v>
      </c>
      <c r="K1240" s="4" t="s">
        <v>2821</v>
      </c>
      <c r="L1240" s="6">
        <v>800</v>
      </c>
      <c r="M1240" s="4" t="s">
        <v>26</v>
      </c>
      <c r="N1240" s="4" t="s">
        <v>2822</v>
      </c>
    </row>
    <row r="1241" spans="1:14" ht="63.75" x14ac:dyDescent="0.25">
      <c r="A1241" s="4" t="s">
        <v>2823</v>
      </c>
      <c r="B1241" s="4"/>
      <c r="C1241" s="4" t="s">
        <v>18</v>
      </c>
      <c r="D1241" s="4" t="s">
        <v>19</v>
      </c>
      <c r="E1241" s="5">
        <v>38704</v>
      </c>
      <c r="F1241" s="4" t="s">
        <v>28</v>
      </c>
      <c r="G1241" s="4" t="s">
        <v>32</v>
      </c>
      <c r="H1241" s="4" t="s">
        <v>22</v>
      </c>
      <c r="I1241" s="4" t="s">
        <v>23</v>
      </c>
      <c r="J1241" s="4" t="s">
        <v>24</v>
      </c>
      <c r="K1241" s="4" t="s">
        <v>2766</v>
      </c>
      <c r="L1241" s="6">
        <v>800</v>
      </c>
      <c r="M1241" s="4" t="s">
        <v>26</v>
      </c>
      <c r="N1241" s="4" t="s">
        <v>2824</v>
      </c>
    </row>
    <row r="1242" spans="1:14" ht="63.75" x14ac:dyDescent="0.25">
      <c r="A1242" s="4" t="s">
        <v>2825</v>
      </c>
      <c r="B1242" s="4"/>
      <c r="C1242" s="4" t="s">
        <v>18</v>
      </c>
      <c r="D1242" s="4" t="s">
        <v>19</v>
      </c>
      <c r="E1242" s="5">
        <v>38704</v>
      </c>
      <c r="F1242" s="4" t="s">
        <v>28</v>
      </c>
      <c r="G1242" s="4" t="s">
        <v>32</v>
      </c>
      <c r="H1242" s="4" t="s">
        <v>22</v>
      </c>
      <c r="I1242" s="4" t="s">
        <v>23</v>
      </c>
      <c r="J1242" s="4" t="s">
        <v>24</v>
      </c>
      <c r="K1242" s="4" t="s">
        <v>2766</v>
      </c>
      <c r="L1242" s="6">
        <v>800</v>
      </c>
      <c r="M1242" s="4" t="s">
        <v>26</v>
      </c>
      <c r="N1242" s="4" t="s">
        <v>2826</v>
      </c>
    </row>
    <row r="1243" spans="1:14" ht="63.75" x14ac:dyDescent="0.25">
      <c r="A1243" s="4" t="s">
        <v>2827</v>
      </c>
      <c r="B1243" s="4"/>
      <c r="C1243" s="4" t="s">
        <v>18</v>
      </c>
      <c r="D1243" s="4" t="s">
        <v>19</v>
      </c>
      <c r="E1243" s="5">
        <v>38704</v>
      </c>
      <c r="F1243" s="4" t="s">
        <v>28</v>
      </c>
      <c r="G1243" s="4" t="s">
        <v>32</v>
      </c>
      <c r="H1243" s="4" t="s">
        <v>22</v>
      </c>
      <c r="I1243" s="4" t="s">
        <v>23</v>
      </c>
      <c r="J1243" s="4" t="s">
        <v>24</v>
      </c>
      <c r="K1243" s="4" t="s">
        <v>2766</v>
      </c>
      <c r="L1243" s="6">
        <v>800</v>
      </c>
      <c r="M1243" s="4" t="s">
        <v>26</v>
      </c>
      <c r="N1243" s="4" t="s">
        <v>2828</v>
      </c>
    </row>
    <row r="1244" spans="1:14" ht="63.75" x14ac:dyDescent="0.25">
      <c r="A1244" s="4" t="s">
        <v>2829</v>
      </c>
      <c r="B1244" s="4"/>
      <c r="C1244" s="4" t="s">
        <v>18</v>
      </c>
      <c r="D1244" s="4" t="s">
        <v>19</v>
      </c>
      <c r="E1244" s="5">
        <v>38704</v>
      </c>
      <c r="F1244" s="4" t="s">
        <v>28</v>
      </c>
      <c r="G1244" s="4" t="s">
        <v>32</v>
      </c>
      <c r="H1244" s="4" t="s">
        <v>22</v>
      </c>
      <c r="I1244" s="4" t="s">
        <v>23</v>
      </c>
      <c r="J1244" s="4" t="s">
        <v>24</v>
      </c>
      <c r="K1244" s="4" t="s">
        <v>2766</v>
      </c>
      <c r="L1244" s="6">
        <v>800</v>
      </c>
      <c r="M1244" s="4" t="s">
        <v>26</v>
      </c>
      <c r="N1244" s="4" t="s">
        <v>2830</v>
      </c>
    </row>
    <row r="1245" spans="1:14" ht="63.75" x14ac:dyDescent="0.25">
      <c r="A1245" s="4" t="s">
        <v>2831</v>
      </c>
      <c r="B1245" s="4"/>
      <c r="C1245" s="4" t="s">
        <v>18</v>
      </c>
      <c r="D1245" s="4" t="s">
        <v>19</v>
      </c>
      <c r="E1245" s="5">
        <v>38704</v>
      </c>
      <c r="F1245" s="4" t="s">
        <v>28</v>
      </c>
      <c r="G1245" s="4" t="s">
        <v>32</v>
      </c>
      <c r="H1245" s="4" t="s">
        <v>22</v>
      </c>
      <c r="I1245" s="4" t="s">
        <v>23</v>
      </c>
      <c r="J1245" s="4" t="s">
        <v>24</v>
      </c>
      <c r="K1245" s="4" t="s">
        <v>2766</v>
      </c>
      <c r="L1245" s="6">
        <v>800</v>
      </c>
      <c r="M1245" s="4" t="s">
        <v>26</v>
      </c>
      <c r="N1245" s="4" t="s">
        <v>2832</v>
      </c>
    </row>
    <row r="1246" spans="1:14" ht="63.75" x14ac:dyDescent="0.25">
      <c r="A1246" s="4" t="s">
        <v>2833</v>
      </c>
      <c r="B1246" s="4"/>
      <c r="C1246" s="4" t="s">
        <v>18</v>
      </c>
      <c r="D1246" s="4" t="s">
        <v>19</v>
      </c>
      <c r="E1246" s="5">
        <v>38704</v>
      </c>
      <c r="F1246" s="4" t="s">
        <v>28</v>
      </c>
      <c r="G1246" s="4" t="s">
        <v>32</v>
      </c>
      <c r="H1246" s="4" t="s">
        <v>22</v>
      </c>
      <c r="I1246" s="4" t="s">
        <v>23</v>
      </c>
      <c r="J1246" s="4" t="s">
        <v>24</v>
      </c>
      <c r="K1246" s="4" t="s">
        <v>2766</v>
      </c>
      <c r="L1246" s="6">
        <v>800</v>
      </c>
      <c r="M1246" s="4" t="s">
        <v>26</v>
      </c>
      <c r="N1246" s="4" t="s">
        <v>2834</v>
      </c>
    </row>
    <row r="1247" spans="1:14" ht="114.75" x14ac:dyDescent="0.25">
      <c r="A1247" s="4" t="s">
        <v>2835</v>
      </c>
      <c r="B1247" s="4"/>
      <c r="C1247" s="4" t="s">
        <v>18</v>
      </c>
      <c r="D1247" s="4" t="s">
        <v>19</v>
      </c>
      <c r="E1247" s="5">
        <v>37411</v>
      </c>
      <c r="F1247" s="4" t="s">
        <v>28</v>
      </c>
      <c r="G1247" s="4" t="s">
        <v>591</v>
      </c>
      <c r="H1247" s="4" t="s">
        <v>22</v>
      </c>
      <c r="I1247" s="4" t="s">
        <v>23</v>
      </c>
      <c r="J1247" s="4" t="s">
        <v>24</v>
      </c>
      <c r="K1247" s="4" t="s">
        <v>2836</v>
      </c>
      <c r="L1247" s="6">
        <v>31</v>
      </c>
      <c r="M1247" s="4" t="s">
        <v>26</v>
      </c>
      <c r="N1247" s="4" t="s">
        <v>2837</v>
      </c>
    </row>
    <row r="1248" spans="1:14" ht="63.75" x14ac:dyDescent="0.25">
      <c r="A1248" s="4" t="s">
        <v>2838</v>
      </c>
      <c r="B1248" s="4"/>
      <c r="C1248" s="4" t="s">
        <v>18</v>
      </c>
      <c r="D1248" s="4" t="s">
        <v>19</v>
      </c>
      <c r="E1248" s="5">
        <v>38704</v>
      </c>
      <c r="F1248" s="4" t="s">
        <v>28</v>
      </c>
      <c r="G1248" s="4" t="s">
        <v>32</v>
      </c>
      <c r="H1248" s="4" t="s">
        <v>22</v>
      </c>
      <c r="I1248" s="4" t="s">
        <v>23</v>
      </c>
      <c r="J1248" s="4" t="s">
        <v>24</v>
      </c>
      <c r="K1248" s="4" t="s">
        <v>2766</v>
      </c>
      <c r="L1248" s="6">
        <v>800</v>
      </c>
      <c r="M1248" s="4" t="s">
        <v>26</v>
      </c>
      <c r="N1248" s="4" t="s">
        <v>2839</v>
      </c>
    </row>
    <row r="1249" spans="1:14" ht="63.75" x14ac:dyDescent="0.25">
      <c r="A1249" s="4" t="s">
        <v>2840</v>
      </c>
      <c r="B1249" s="4"/>
      <c r="C1249" s="4" t="s">
        <v>18</v>
      </c>
      <c r="D1249" s="4" t="s">
        <v>19</v>
      </c>
      <c r="E1249" s="5">
        <v>38704</v>
      </c>
      <c r="F1249" s="4" t="s">
        <v>28</v>
      </c>
      <c r="G1249" s="4" t="s">
        <v>32</v>
      </c>
      <c r="H1249" s="4" t="s">
        <v>22</v>
      </c>
      <c r="I1249" s="4" t="s">
        <v>23</v>
      </c>
      <c r="J1249" s="4" t="s">
        <v>24</v>
      </c>
      <c r="K1249" s="4" t="s">
        <v>2766</v>
      </c>
      <c r="L1249" s="6">
        <v>800</v>
      </c>
      <c r="M1249" s="4" t="s">
        <v>26</v>
      </c>
      <c r="N1249" s="4" t="s">
        <v>1846</v>
      </c>
    </row>
    <row r="1250" spans="1:14" ht="63.75" x14ac:dyDescent="0.25">
      <c r="A1250" s="4" t="s">
        <v>2841</v>
      </c>
      <c r="B1250" s="4"/>
      <c r="C1250" s="4" t="s">
        <v>18</v>
      </c>
      <c r="D1250" s="4" t="s">
        <v>19</v>
      </c>
      <c r="E1250" s="5">
        <v>38704</v>
      </c>
      <c r="F1250" s="4" t="s">
        <v>28</v>
      </c>
      <c r="G1250" s="4" t="s">
        <v>32</v>
      </c>
      <c r="H1250" s="4" t="s">
        <v>22</v>
      </c>
      <c r="I1250" s="4" t="s">
        <v>23</v>
      </c>
      <c r="J1250" s="4" t="s">
        <v>24</v>
      </c>
      <c r="K1250" s="4" t="s">
        <v>2766</v>
      </c>
      <c r="L1250" s="6">
        <v>800</v>
      </c>
      <c r="M1250" s="4" t="s">
        <v>26</v>
      </c>
      <c r="N1250" s="4" t="s">
        <v>2842</v>
      </c>
    </row>
    <row r="1251" spans="1:14" ht="63.75" x14ac:dyDescent="0.25">
      <c r="A1251" s="4" t="s">
        <v>2843</v>
      </c>
      <c r="B1251" s="4"/>
      <c r="C1251" s="4" t="s">
        <v>18</v>
      </c>
      <c r="D1251" s="4" t="s">
        <v>19</v>
      </c>
      <c r="E1251" s="5">
        <v>38704</v>
      </c>
      <c r="F1251" s="4" t="s">
        <v>28</v>
      </c>
      <c r="G1251" s="4" t="s">
        <v>32</v>
      </c>
      <c r="H1251" s="4" t="s">
        <v>22</v>
      </c>
      <c r="I1251" s="4" t="s">
        <v>23</v>
      </c>
      <c r="J1251" s="4" t="s">
        <v>24</v>
      </c>
      <c r="K1251" s="4" t="s">
        <v>2766</v>
      </c>
      <c r="L1251" s="6">
        <v>800</v>
      </c>
      <c r="M1251" s="4" t="s">
        <v>26</v>
      </c>
      <c r="N1251" s="4" t="s">
        <v>2844</v>
      </c>
    </row>
    <row r="1252" spans="1:14" ht="63.75" x14ac:dyDescent="0.25">
      <c r="A1252" s="4" t="s">
        <v>2845</v>
      </c>
      <c r="B1252" s="4"/>
      <c r="C1252" s="4" t="s">
        <v>18</v>
      </c>
      <c r="D1252" s="4" t="s">
        <v>19</v>
      </c>
      <c r="E1252" s="5">
        <v>38704</v>
      </c>
      <c r="F1252" s="4" t="s">
        <v>28</v>
      </c>
      <c r="G1252" s="4" t="s">
        <v>32</v>
      </c>
      <c r="H1252" s="4" t="s">
        <v>22</v>
      </c>
      <c r="I1252" s="4" t="s">
        <v>23</v>
      </c>
      <c r="J1252" s="4" t="s">
        <v>24</v>
      </c>
      <c r="K1252" s="4" t="s">
        <v>2766</v>
      </c>
      <c r="L1252" s="6">
        <v>800</v>
      </c>
      <c r="M1252" s="4" t="s">
        <v>26</v>
      </c>
      <c r="N1252" s="4" t="s">
        <v>2846</v>
      </c>
    </row>
    <row r="1253" spans="1:14" ht="63.75" x14ac:dyDescent="0.25">
      <c r="A1253" s="4" t="s">
        <v>2847</v>
      </c>
      <c r="B1253" s="4"/>
      <c r="C1253" s="4" t="s">
        <v>18</v>
      </c>
      <c r="D1253" s="4" t="s">
        <v>19</v>
      </c>
      <c r="E1253" s="5">
        <v>38704</v>
      </c>
      <c r="F1253" s="4" t="s">
        <v>28</v>
      </c>
      <c r="G1253" s="4" t="s">
        <v>32</v>
      </c>
      <c r="H1253" s="4" t="s">
        <v>22</v>
      </c>
      <c r="I1253" s="4" t="s">
        <v>23</v>
      </c>
      <c r="J1253" s="4" t="s">
        <v>24</v>
      </c>
      <c r="K1253" s="4" t="s">
        <v>2766</v>
      </c>
      <c r="L1253" s="6">
        <v>800</v>
      </c>
      <c r="M1253" s="4" t="s">
        <v>26</v>
      </c>
      <c r="N1253" s="4" t="s">
        <v>2848</v>
      </c>
    </row>
    <row r="1254" spans="1:14" ht="63.75" x14ac:dyDescent="0.25">
      <c r="A1254" s="4" t="s">
        <v>2849</v>
      </c>
      <c r="B1254" s="4"/>
      <c r="C1254" s="4" t="s">
        <v>18</v>
      </c>
      <c r="D1254" s="4" t="s">
        <v>19</v>
      </c>
      <c r="E1254" s="5">
        <v>38704</v>
      </c>
      <c r="F1254" s="4" t="s">
        <v>28</v>
      </c>
      <c r="G1254" s="4" t="s">
        <v>32</v>
      </c>
      <c r="H1254" s="4" t="s">
        <v>22</v>
      </c>
      <c r="I1254" s="4" t="s">
        <v>23</v>
      </c>
      <c r="J1254" s="4" t="s">
        <v>24</v>
      </c>
      <c r="K1254" s="4" t="s">
        <v>2766</v>
      </c>
      <c r="L1254" s="6">
        <v>800</v>
      </c>
      <c r="M1254" s="4" t="s">
        <v>26</v>
      </c>
      <c r="N1254" s="4" t="s">
        <v>2850</v>
      </c>
    </row>
    <row r="1255" spans="1:14" ht="63.75" x14ac:dyDescent="0.25">
      <c r="A1255" s="4" t="s">
        <v>2851</v>
      </c>
      <c r="B1255" s="4"/>
      <c r="C1255" s="4" t="s">
        <v>18</v>
      </c>
      <c r="D1255" s="4" t="s">
        <v>19</v>
      </c>
      <c r="E1255" s="5">
        <v>38704</v>
      </c>
      <c r="F1255" s="4" t="s">
        <v>28</v>
      </c>
      <c r="G1255" s="4" t="s">
        <v>32</v>
      </c>
      <c r="H1255" s="4" t="s">
        <v>22</v>
      </c>
      <c r="I1255" s="4" t="s">
        <v>23</v>
      </c>
      <c r="J1255" s="4" t="s">
        <v>24</v>
      </c>
      <c r="K1255" s="4" t="s">
        <v>2766</v>
      </c>
      <c r="L1255" s="6">
        <v>800</v>
      </c>
      <c r="M1255" s="4" t="s">
        <v>26</v>
      </c>
      <c r="N1255" s="4" t="s">
        <v>2852</v>
      </c>
    </row>
    <row r="1256" spans="1:14" ht="63.75" x14ac:dyDescent="0.25">
      <c r="A1256" s="4" t="s">
        <v>2853</v>
      </c>
      <c r="B1256" s="4"/>
      <c r="C1256" s="4" t="s">
        <v>18</v>
      </c>
      <c r="D1256" s="4" t="s">
        <v>19</v>
      </c>
      <c r="E1256" s="5">
        <v>38704</v>
      </c>
      <c r="F1256" s="4" t="s">
        <v>28</v>
      </c>
      <c r="G1256" s="4" t="s">
        <v>32</v>
      </c>
      <c r="H1256" s="4" t="s">
        <v>22</v>
      </c>
      <c r="I1256" s="4" t="s">
        <v>23</v>
      </c>
      <c r="J1256" s="4" t="s">
        <v>24</v>
      </c>
      <c r="K1256" s="4" t="s">
        <v>2766</v>
      </c>
      <c r="L1256" s="6">
        <v>800</v>
      </c>
      <c r="M1256" s="4" t="s">
        <v>26</v>
      </c>
      <c r="N1256" s="4" t="s">
        <v>2854</v>
      </c>
    </row>
    <row r="1257" spans="1:14" ht="63.75" x14ac:dyDescent="0.25">
      <c r="A1257" s="4" t="s">
        <v>2855</v>
      </c>
      <c r="B1257" s="4"/>
      <c r="C1257" s="4" t="s">
        <v>18</v>
      </c>
      <c r="D1257" s="4" t="s">
        <v>19</v>
      </c>
      <c r="E1257" s="5">
        <v>38704</v>
      </c>
      <c r="F1257" s="4" t="s">
        <v>28</v>
      </c>
      <c r="G1257" s="4" t="s">
        <v>32</v>
      </c>
      <c r="H1257" s="4" t="s">
        <v>22</v>
      </c>
      <c r="I1257" s="4" t="s">
        <v>23</v>
      </c>
      <c r="J1257" s="4" t="s">
        <v>24</v>
      </c>
      <c r="K1257" s="4" t="s">
        <v>2766</v>
      </c>
      <c r="L1257" s="6">
        <v>800</v>
      </c>
      <c r="M1257" s="4" t="s">
        <v>26</v>
      </c>
      <c r="N1257" s="4" t="s">
        <v>1940</v>
      </c>
    </row>
    <row r="1258" spans="1:14" ht="63.75" x14ac:dyDescent="0.25">
      <c r="A1258" s="4" t="s">
        <v>2856</v>
      </c>
      <c r="B1258" s="4"/>
      <c r="C1258" s="4" t="s">
        <v>18</v>
      </c>
      <c r="D1258" s="4" t="s">
        <v>19</v>
      </c>
      <c r="E1258" s="5">
        <v>38704</v>
      </c>
      <c r="F1258" s="4" t="s">
        <v>28</v>
      </c>
      <c r="G1258" s="4" t="s">
        <v>32</v>
      </c>
      <c r="H1258" s="4" t="s">
        <v>22</v>
      </c>
      <c r="I1258" s="4" t="s">
        <v>23</v>
      </c>
      <c r="J1258" s="4" t="s">
        <v>24</v>
      </c>
      <c r="K1258" s="4" t="s">
        <v>2766</v>
      </c>
      <c r="L1258" s="6">
        <v>800</v>
      </c>
      <c r="M1258" s="4" t="s">
        <v>26</v>
      </c>
      <c r="N1258" s="4" t="s">
        <v>2555</v>
      </c>
    </row>
    <row r="1259" spans="1:14" ht="63.75" x14ac:dyDescent="0.25">
      <c r="A1259" s="4" t="s">
        <v>2857</v>
      </c>
      <c r="B1259" s="4"/>
      <c r="C1259" s="4" t="s">
        <v>18</v>
      </c>
      <c r="D1259" s="4" t="s">
        <v>19</v>
      </c>
      <c r="E1259" s="5">
        <v>38704</v>
      </c>
      <c r="F1259" s="4" t="s">
        <v>28</v>
      </c>
      <c r="G1259" s="4" t="s">
        <v>32</v>
      </c>
      <c r="H1259" s="4" t="s">
        <v>22</v>
      </c>
      <c r="I1259" s="4" t="s">
        <v>23</v>
      </c>
      <c r="J1259" s="4" t="s">
        <v>24</v>
      </c>
      <c r="K1259" s="4" t="s">
        <v>2766</v>
      </c>
      <c r="L1259" s="6">
        <v>800</v>
      </c>
      <c r="M1259" s="4" t="s">
        <v>26</v>
      </c>
      <c r="N1259" s="4" t="s">
        <v>2858</v>
      </c>
    </row>
    <row r="1260" spans="1:14" ht="63.75" x14ac:dyDescent="0.25">
      <c r="A1260" s="4" t="s">
        <v>2859</v>
      </c>
      <c r="B1260" s="4"/>
      <c r="C1260" s="4" t="s">
        <v>18</v>
      </c>
      <c r="D1260" s="4" t="s">
        <v>19</v>
      </c>
      <c r="E1260" s="5">
        <v>38704</v>
      </c>
      <c r="F1260" s="4" t="s">
        <v>28</v>
      </c>
      <c r="G1260" s="4" t="s">
        <v>32</v>
      </c>
      <c r="H1260" s="4" t="s">
        <v>22</v>
      </c>
      <c r="I1260" s="4" t="s">
        <v>23</v>
      </c>
      <c r="J1260" s="4" t="s">
        <v>24</v>
      </c>
      <c r="K1260" s="4" t="s">
        <v>2860</v>
      </c>
      <c r="L1260" s="6">
        <v>800</v>
      </c>
      <c r="M1260" s="4" t="s">
        <v>26</v>
      </c>
      <c r="N1260" s="4" t="s">
        <v>2861</v>
      </c>
    </row>
    <row r="1261" spans="1:14" ht="63.75" x14ac:dyDescent="0.25">
      <c r="A1261" s="4" t="s">
        <v>2862</v>
      </c>
      <c r="B1261" s="4"/>
      <c r="C1261" s="4" t="s">
        <v>18</v>
      </c>
      <c r="D1261" s="4" t="s">
        <v>19</v>
      </c>
      <c r="E1261" s="5">
        <v>38704</v>
      </c>
      <c r="F1261" s="4" t="s">
        <v>28</v>
      </c>
      <c r="G1261" s="4" t="s">
        <v>32</v>
      </c>
      <c r="H1261" s="4" t="s">
        <v>22</v>
      </c>
      <c r="I1261" s="4" t="s">
        <v>23</v>
      </c>
      <c r="J1261" s="4" t="s">
        <v>24</v>
      </c>
      <c r="K1261" s="4" t="s">
        <v>2766</v>
      </c>
      <c r="L1261" s="6">
        <v>800</v>
      </c>
      <c r="M1261" s="4" t="s">
        <v>26</v>
      </c>
      <c r="N1261" s="4" t="s">
        <v>2863</v>
      </c>
    </row>
    <row r="1262" spans="1:14" ht="63.75" x14ac:dyDescent="0.25">
      <c r="A1262" s="4" t="s">
        <v>2864</v>
      </c>
      <c r="B1262" s="4"/>
      <c r="C1262" s="4" t="s">
        <v>18</v>
      </c>
      <c r="D1262" s="4" t="s">
        <v>19</v>
      </c>
      <c r="E1262" s="5">
        <v>38704</v>
      </c>
      <c r="F1262" s="4" t="s">
        <v>28</v>
      </c>
      <c r="G1262" s="4" t="s">
        <v>32</v>
      </c>
      <c r="H1262" s="4" t="s">
        <v>22</v>
      </c>
      <c r="I1262" s="4" t="s">
        <v>23</v>
      </c>
      <c r="J1262" s="4" t="s">
        <v>24</v>
      </c>
      <c r="K1262" s="4" t="s">
        <v>2865</v>
      </c>
      <c r="L1262" s="6">
        <v>800</v>
      </c>
      <c r="M1262" s="4" t="s">
        <v>26</v>
      </c>
      <c r="N1262" s="4" t="s">
        <v>2866</v>
      </c>
    </row>
    <row r="1263" spans="1:14" ht="63.75" x14ac:dyDescent="0.25">
      <c r="A1263" s="4" t="s">
        <v>2867</v>
      </c>
      <c r="B1263" s="4"/>
      <c r="C1263" s="4" t="s">
        <v>18</v>
      </c>
      <c r="D1263" s="4" t="s">
        <v>19</v>
      </c>
      <c r="E1263" s="5">
        <v>38704</v>
      </c>
      <c r="F1263" s="4" t="s">
        <v>28</v>
      </c>
      <c r="G1263" s="4" t="s">
        <v>32</v>
      </c>
      <c r="H1263" s="4" t="s">
        <v>22</v>
      </c>
      <c r="I1263" s="4" t="s">
        <v>23</v>
      </c>
      <c r="J1263" s="4" t="s">
        <v>24</v>
      </c>
      <c r="K1263" s="4" t="s">
        <v>2766</v>
      </c>
      <c r="L1263" s="6">
        <v>800</v>
      </c>
      <c r="M1263" s="4" t="s">
        <v>26</v>
      </c>
      <c r="N1263" s="4" t="s">
        <v>2868</v>
      </c>
    </row>
    <row r="1264" spans="1:14" ht="63.75" x14ac:dyDescent="0.25">
      <c r="A1264" s="4" t="s">
        <v>2869</v>
      </c>
      <c r="B1264" s="4"/>
      <c r="C1264" s="4" t="s">
        <v>18</v>
      </c>
      <c r="D1264" s="4" t="s">
        <v>19</v>
      </c>
      <c r="E1264" s="5">
        <v>38704</v>
      </c>
      <c r="F1264" s="4" t="s">
        <v>28</v>
      </c>
      <c r="G1264" s="4" t="s">
        <v>32</v>
      </c>
      <c r="H1264" s="4" t="s">
        <v>22</v>
      </c>
      <c r="I1264" s="4" t="s">
        <v>23</v>
      </c>
      <c r="J1264" s="4" t="s">
        <v>2870</v>
      </c>
      <c r="K1264" s="4" t="s">
        <v>2871</v>
      </c>
      <c r="L1264" s="6">
        <v>800</v>
      </c>
      <c r="M1264" s="4" t="s">
        <v>26</v>
      </c>
      <c r="N1264" s="4" t="s">
        <v>2872</v>
      </c>
    </row>
    <row r="1265" spans="1:14" ht="63.75" x14ac:dyDescent="0.25">
      <c r="A1265" s="4" t="s">
        <v>2873</v>
      </c>
      <c r="B1265" s="4"/>
      <c r="C1265" s="4" t="s">
        <v>18</v>
      </c>
      <c r="D1265" s="4" t="s">
        <v>19</v>
      </c>
      <c r="E1265" s="5">
        <v>38704</v>
      </c>
      <c r="F1265" s="4" t="s">
        <v>28</v>
      </c>
      <c r="G1265" s="4" t="s">
        <v>32</v>
      </c>
      <c r="H1265" s="4" t="s">
        <v>22</v>
      </c>
      <c r="I1265" s="4" t="s">
        <v>23</v>
      </c>
      <c r="J1265" s="4" t="s">
        <v>2870</v>
      </c>
      <c r="K1265" s="4" t="s">
        <v>2871</v>
      </c>
      <c r="L1265" s="6">
        <v>800</v>
      </c>
      <c r="M1265" s="4" t="s">
        <v>26</v>
      </c>
      <c r="N1265" s="4" t="s">
        <v>2872</v>
      </c>
    </row>
    <row r="1266" spans="1:14" ht="63.75" x14ac:dyDescent="0.25">
      <c r="A1266" s="4" t="s">
        <v>2874</v>
      </c>
      <c r="B1266" s="4"/>
      <c r="C1266" s="4" t="s">
        <v>18</v>
      </c>
      <c r="D1266" s="4" t="s">
        <v>19</v>
      </c>
      <c r="E1266" s="5">
        <v>38704</v>
      </c>
      <c r="F1266" s="4" t="s">
        <v>28</v>
      </c>
      <c r="G1266" s="4" t="s">
        <v>32</v>
      </c>
      <c r="H1266" s="4" t="s">
        <v>22</v>
      </c>
      <c r="I1266" s="4" t="s">
        <v>23</v>
      </c>
      <c r="J1266" s="4" t="s">
        <v>2870</v>
      </c>
      <c r="K1266" s="4" t="s">
        <v>2871</v>
      </c>
      <c r="L1266" s="6">
        <v>800</v>
      </c>
      <c r="M1266" s="4" t="s">
        <v>26</v>
      </c>
      <c r="N1266" s="4" t="s">
        <v>2875</v>
      </c>
    </row>
    <row r="1267" spans="1:14" ht="63.75" x14ac:dyDescent="0.25">
      <c r="A1267" s="4" t="s">
        <v>2876</v>
      </c>
      <c r="B1267" s="4"/>
      <c r="C1267" s="4" t="s">
        <v>18</v>
      </c>
      <c r="D1267" s="4" t="s">
        <v>19</v>
      </c>
      <c r="E1267" s="5">
        <v>38704</v>
      </c>
      <c r="F1267" s="4" t="s">
        <v>28</v>
      </c>
      <c r="G1267" s="4" t="s">
        <v>32</v>
      </c>
      <c r="H1267" s="4" t="s">
        <v>22</v>
      </c>
      <c r="I1267" s="4" t="s">
        <v>23</v>
      </c>
      <c r="J1267" s="4" t="s">
        <v>2870</v>
      </c>
      <c r="K1267" s="4" t="s">
        <v>2871</v>
      </c>
      <c r="L1267" s="6">
        <v>800</v>
      </c>
      <c r="M1267" s="4" t="s">
        <v>26</v>
      </c>
      <c r="N1267" s="4" t="s">
        <v>2877</v>
      </c>
    </row>
    <row r="1268" spans="1:14" ht="63.75" x14ac:dyDescent="0.25">
      <c r="A1268" s="4" t="s">
        <v>2878</v>
      </c>
      <c r="B1268" s="4"/>
      <c r="C1268" s="4" t="s">
        <v>18</v>
      </c>
      <c r="D1268" s="4" t="s">
        <v>19</v>
      </c>
      <c r="E1268" s="5">
        <v>38704</v>
      </c>
      <c r="F1268" s="4" t="s">
        <v>28</v>
      </c>
      <c r="G1268" s="4" t="s">
        <v>32</v>
      </c>
      <c r="H1268" s="4" t="s">
        <v>22</v>
      </c>
      <c r="I1268" s="4" t="s">
        <v>23</v>
      </c>
      <c r="J1268" s="4" t="s">
        <v>2870</v>
      </c>
      <c r="K1268" s="4" t="s">
        <v>2871</v>
      </c>
      <c r="L1268" s="6">
        <v>800</v>
      </c>
      <c r="M1268" s="4" t="s">
        <v>26</v>
      </c>
      <c r="N1268" s="4" t="s">
        <v>2879</v>
      </c>
    </row>
    <row r="1269" spans="1:14" ht="63.75" x14ac:dyDescent="0.25">
      <c r="A1269" s="4" t="s">
        <v>2880</v>
      </c>
      <c r="B1269" s="4"/>
      <c r="C1269" s="4" t="s">
        <v>18</v>
      </c>
      <c r="D1269" s="4" t="s">
        <v>19</v>
      </c>
      <c r="E1269" s="5">
        <v>38704</v>
      </c>
      <c r="F1269" s="4" t="s">
        <v>28</v>
      </c>
      <c r="G1269" s="4" t="s">
        <v>32</v>
      </c>
      <c r="H1269" s="4" t="s">
        <v>22</v>
      </c>
      <c r="I1269" s="4" t="s">
        <v>23</v>
      </c>
      <c r="J1269" s="4" t="s">
        <v>2870</v>
      </c>
      <c r="K1269" s="4" t="s">
        <v>2871</v>
      </c>
      <c r="L1269" s="6">
        <v>800</v>
      </c>
      <c r="M1269" s="4" t="s">
        <v>26</v>
      </c>
      <c r="N1269" s="4" t="s">
        <v>2881</v>
      </c>
    </row>
    <row r="1270" spans="1:14" ht="63.75" x14ac:dyDescent="0.25">
      <c r="A1270" s="4" t="s">
        <v>2882</v>
      </c>
      <c r="B1270" s="4"/>
      <c r="C1270" s="4" t="s">
        <v>18</v>
      </c>
      <c r="D1270" s="4" t="s">
        <v>19</v>
      </c>
      <c r="E1270" s="5">
        <v>38704</v>
      </c>
      <c r="F1270" s="4" t="s">
        <v>28</v>
      </c>
      <c r="G1270" s="4" t="s">
        <v>32</v>
      </c>
      <c r="H1270" s="4" t="s">
        <v>22</v>
      </c>
      <c r="I1270" s="4" t="s">
        <v>23</v>
      </c>
      <c r="J1270" s="4" t="s">
        <v>2870</v>
      </c>
      <c r="K1270" s="4" t="s">
        <v>2871</v>
      </c>
      <c r="L1270" s="6">
        <v>800</v>
      </c>
      <c r="M1270" s="4" t="s">
        <v>26</v>
      </c>
      <c r="N1270" s="4" t="s">
        <v>2883</v>
      </c>
    </row>
    <row r="1271" spans="1:14" ht="63.75" x14ac:dyDescent="0.25">
      <c r="A1271" s="4" t="s">
        <v>2884</v>
      </c>
      <c r="B1271" s="4"/>
      <c r="C1271" s="4" t="s">
        <v>18</v>
      </c>
      <c r="D1271" s="4" t="s">
        <v>19</v>
      </c>
      <c r="E1271" s="5">
        <v>38704</v>
      </c>
      <c r="F1271" s="4" t="s">
        <v>28</v>
      </c>
      <c r="G1271" s="4" t="s">
        <v>32</v>
      </c>
      <c r="H1271" s="4" t="s">
        <v>22</v>
      </c>
      <c r="I1271" s="4" t="s">
        <v>23</v>
      </c>
      <c r="J1271" s="4" t="s">
        <v>2870</v>
      </c>
      <c r="K1271" s="4" t="s">
        <v>2871</v>
      </c>
      <c r="L1271" s="6">
        <v>800</v>
      </c>
      <c r="M1271" s="4" t="s">
        <v>26</v>
      </c>
      <c r="N1271" s="4" t="s">
        <v>2885</v>
      </c>
    </row>
    <row r="1272" spans="1:14" ht="63.75" x14ac:dyDescent="0.25">
      <c r="A1272" s="4" t="s">
        <v>2886</v>
      </c>
      <c r="B1272" s="4"/>
      <c r="C1272" s="4" t="s">
        <v>18</v>
      </c>
      <c r="D1272" s="4" t="s">
        <v>19</v>
      </c>
      <c r="E1272" s="5">
        <v>38704</v>
      </c>
      <c r="F1272" s="4" t="s">
        <v>28</v>
      </c>
      <c r="G1272" s="4" t="s">
        <v>32</v>
      </c>
      <c r="H1272" s="4" t="s">
        <v>22</v>
      </c>
      <c r="I1272" s="4" t="s">
        <v>23</v>
      </c>
      <c r="J1272" s="4" t="s">
        <v>2870</v>
      </c>
      <c r="K1272" s="4" t="s">
        <v>2871</v>
      </c>
      <c r="L1272" s="6">
        <v>800</v>
      </c>
      <c r="M1272" s="4" t="s">
        <v>26</v>
      </c>
      <c r="N1272" s="4" t="s">
        <v>2887</v>
      </c>
    </row>
    <row r="1273" spans="1:14" ht="63.75" x14ac:dyDescent="0.25">
      <c r="A1273" s="4" t="s">
        <v>2888</v>
      </c>
      <c r="B1273" s="4"/>
      <c r="C1273" s="4" t="s">
        <v>18</v>
      </c>
      <c r="D1273" s="4" t="s">
        <v>19</v>
      </c>
      <c r="E1273" s="5">
        <v>38704</v>
      </c>
      <c r="F1273" s="4" t="s">
        <v>28</v>
      </c>
      <c r="G1273" s="4" t="s">
        <v>32</v>
      </c>
      <c r="H1273" s="4" t="s">
        <v>22</v>
      </c>
      <c r="I1273" s="4" t="s">
        <v>23</v>
      </c>
      <c r="J1273" s="4" t="s">
        <v>2870</v>
      </c>
      <c r="K1273" s="4" t="s">
        <v>2871</v>
      </c>
      <c r="L1273" s="6">
        <v>800</v>
      </c>
      <c r="M1273" s="4" t="s">
        <v>26</v>
      </c>
      <c r="N1273" s="4" t="s">
        <v>2889</v>
      </c>
    </row>
    <row r="1274" spans="1:14" ht="63.75" x14ac:dyDescent="0.25">
      <c r="A1274" s="4" t="s">
        <v>2890</v>
      </c>
      <c r="B1274" s="4"/>
      <c r="C1274" s="4" t="s">
        <v>18</v>
      </c>
      <c r="D1274" s="4" t="s">
        <v>19</v>
      </c>
      <c r="E1274" s="5">
        <v>38704</v>
      </c>
      <c r="F1274" s="4" t="s">
        <v>28</v>
      </c>
      <c r="G1274" s="4" t="s">
        <v>32</v>
      </c>
      <c r="H1274" s="4" t="s">
        <v>22</v>
      </c>
      <c r="I1274" s="4" t="s">
        <v>23</v>
      </c>
      <c r="J1274" s="4" t="s">
        <v>2870</v>
      </c>
      <c r="K1274" s="4" t="s">
        <v>2871</v>
      </c>
      <c r="L1274" s="6">
        <v>800</v>
      </c>
      <c r="M1274" s="4" t="s">
        <v>26</v>
      </c>
      <c r="N1274" s="4" t="s">
        <v>2891</v>
      </c>
    </row>
    <row r="1275" spans="1:14" ht="63.75" x14ac:dyDescent="0.25">
      <c r="A1275" s="4" t="s">
        <v>2892</v>
      </c>
      <c r="B1275" s="4"/>
      <c r="C1275" s="4" t="s">
        <v>18</v>
      </c>
      <c r="D1275" s="4" t="s">
        <v>19</v>
      </c>
      <c r="E1275" s="5">
        <v>38704</v>
      </c>
      <c r="F1275" s="4" t="s">
        <v>28</v>
      </c>
      <c r="G1275" s="4" t="s">
        <v>32</v>
      </c>
      <c r="H1275" s="4" t="s">
        <v>22</v>
      </c>
      <c r="I1275" s="4" t="s">
        <v>23</v>
      </c>
      <c r="J1275" s="4" t="s">
        <v>2870</v>
      </c>
      <c r="K1275" s="4" t="s">
        <v>2871</v>
      </c>
      <c r="L1275" s="6">
        <v>800</v>
      </c>
      <c r="M1275" s="4" t="s">
        <v>26</v>
      </c>
      <c r="N1275" s="4" t="s">
        <v>2893</v>
      </c>
    </row>
    <row r="1276" spans="1:14" ht="63.75" x14ac:dyDescent="0.25">
      <c r="A1276" s="4" t="s">
        <v>2894</v>
      </c>
      <c r="B1276" s="4"/>
      <c r="C1276" s="4" t="s">
        <v>18</v>
      </c>
      <c r="D1276" s="4" t="s">
        <v>19</v>
      </c>
      <c r="E1276" s="5">
        <v>38704</v>
      </c>
      <c r="F1276" s="4" t="s">
        <v>28</v>
      </c>
      <c r="G1276" s="4" t="s">
        <v>32</v>
      </c>
      <c r="H1276" s="4" t="s">
        <v>22</v>
      </c>
      <c r="I1276" s="4" t="s">
        <v>23</v>
      </c>
      <c r="J1276" s="4" t="s">
        <v>2870</v>
      </c>
      <c r="K1276" s="4" t="s">
        <v>2871</v>
      </c>
      <c r="L1276" s="6">
        <v>845</v>
      </c>
      <c r="M1276" s="4" t="s">
        <v>26</v>
      </c>
      <c r="N1276" s="4" t="s">
        <v>2895</v>
      </c>
    </row>
    <row r="1277" spans="1:14" ht="63.75" x14ac:dyDescent="0.25">
      <c r="A1277" s="4" t="s">
        <v>2896</v>
      </c>
      <c r="B1277" s="4"/>
      <c r="C1277" s="4" t="s">
        <v>18</v>
      </c>
      <c r="D1277" s="4" t="s">
        <v>19</v>
      </c>
      <c r="E1277" s="5">
        <v>38704</v>
      </c>
      <c r="F1277" s="4" t="s">
        <v>28</v>
      </c>
      <c r="G1277" s="4" t="s">
        <v>32</v>
      </c>
      <c r="H1277" s="4" t="s">
        <v>22</v>
      </c>
      <c r="I1277" s="4" t="s">
        <v>23</v>
      </c>
      <c r="J1277" s="4" t="s">
        <v>2870</v>
      </c>
      <c r="K1277" s="4" t="s">
        <v>2871</v>
      </c>
      <c r="L1277" s="6">
        <v>800</v>
      </c>
      <c r="M1277" s="4" t="s">
        <v>26</v>
      </c>
      <c r="N1277" s="4" t="s">
        <v>2897</v>
      </c>
    </row>
    <row r="1278" spans="1:14" ht="63.75" x14ac:dyDescent="0.25">
      <c r="A1278" s="4" t="s">
        <v>2898</v>
      </c>
      <c r="B1278" s="4"/>
      <c r="C1278" s="4" t="s">
        <v>18</v>
      </c>
      <c r="D1278" s="4" t="s">
        <v>19</v>
      </c>
      <c r="E1278" s="5">
        <v>38704</v>
      </c>
      <c r="F1278" s="4" t="s">
        <v>28</v>
      </c>
      <c r="G1278" s="4" t="s">
        <v>32</v>
      </c>
      <c r="H1278" s="4" t="s">
        <v>22</v>
      </c>
      <c r="I1278" s="4" t="s">
        <v>23</v>
      </c>
      <c r="J1278" s="4" t="s">
        <v>2870</v>
      </c>
      <c r="K1278" s="4" t="s">
        <v>2871</v>
      </c>
      <c r="L1278" s="6">
        <v>750</v>
      </c>
      <c r="M1278" s="4" t="s">
        <v>26</v>
      </c>
      <c r="N1278" s="4" t="s">
        <v>2899</v>
      </c>
    </row>
    <row r="1279" spans="1:14" ht="63.75" x14ac:dyDescent="0.25">
      <c r="A1279" s="4" t="s">
        <v>2900</v>
      </c>
      <c r="B1279" s="4"/>
      <c r="C1279" s="4" t="s">
        <v>18</v>
      </c>
      <c r="D1279" s="4" t="s">
        <v>19</v>
      </c>
      <c r="E1279" s="5">
        <v>38704</v>
      </c>
      <c r="F1279" s="4" t="s">
        <v>28</v>
      </c>
      <c r="G1279" s="4" t="s">
        <v>32</v>
      </c>
      <c r="H1279" s="4" t="s">
        <v>22</v>
      </c>
      <c r="I1279" s="4" t="s">
        <v>23</v>
      </c>
      <c r="J1279" s="4" t="s">
        <v>2870</v>
      </c>
      <c r="K1279" s="4" t="s">
        <v>2871</v>
      </c>
      <c r="L1279" s="6">
        <v>800</v>
      </c>
      <c r="M1279" s="4" t="s">
        <v>26</v>
      </c>
      <c r="N1279" s="4" t="s">
        <v>2901</v>
      </c>
    </row>
    <row r="1280" spans="1:14" ht="63.75" x14ac:dyDescent="0.25">
      <c r="A1280" s="4" t="s">
        <v>2902</v>
      </c>
      <c r="B1280" s="4"/>
      <c r="C1280" s="4" t="s">
        <v>18</v>
      </c>
      <c r="D1280" s="4" t="s">
        <v>19</v>
      </c>
      <c r="E1280" s="5">
        <v>38704</v>
      </c>
      <c r="F1280" s="4" t="s">
        <v>28</v>
      </c>
      <c r="G1280" s="4" t="s">
        <v>32</v>
      </c>
      <c r="H1280" s="4" t="s">
        <v>22</v>
      </c>
      <c r="I1280" s="4" t="s">
        <v>23</v>
      </c>
      <c r="J1280" s="4" t="s">
        <v>2870</v>
      </c>
      <c r="K1280" s="4" t="s">
        <v>2871</v>
      </c>
      <c r="L1280" s="6">
        <v>800</v>
      </c>
      <c r="M1280" s="4" t="s">
        <v>26</v>
      </c>
      <c r="N1280" s="4" t="s">
        <v>2903</v>
      </c>
    </row>
    <row r="1281" spans="1:14" ht="63.75" x14ac:dyDescent="0.25">
      <c r="A1281" s="4" t="s">
        <v>2904</v>
      </c>
      <c r="B1281" s="4"/>
      <c r="C1281" s="4" t="s">
        <v>18</v>
      </c>
      <c r="D1281" s="4" t="s">
        <v>19</v>
      </c>
      <c r="E1281" s="5">
        <v>38704</v>
      </c>
      <c r="F1281" s="4" t="s">
        <v>28</v>
      </c>
      <c r="G1281" s="4" t="s">
        <v>32</v>
      </c>
      <c r="H1281" s="4" t="s">
        <v>22</v>
      </c>
      <c r="I1281" s="4" t="s">
        <v>23</v>
      </c>
      <c r="J1281" s="4" t="s">
        <v>2870</v>
      </c>
      <c r="K1281" s="4" t="s">
        <v>2871</v>
      </c>
      <c r="L1281" s="6">
        <v>800</v>
      </c>
      <c r="M1281" s="4" t="s">
        <v>26</v>
      </c>
      <c r="N1281" s="4" t="s">
        <v>2905</v>
      </c>
    </row>
    <row r="1282" spans="1:14" ht="63.75" x14ac:dyDescent="0.25">
      <c r="A1282" s="4" t="s">
        <v>2906</v>
      </c>
      <c r="B1282" s="4"/>
      <c r="C1282" s="4" t="s">
        <v>18</v>
      </c>
      <c r="D1282" s="4" t="s">
        <v>19</v>
      </c>
      <c r="E1282" s="5">
        <v>38704</v>
      </c>
      <c r="F1282" s="4" t="s">
        <v>28</v>
      </c>
      <c r="G1282" s="4" t="s">
        <v>32</v>
      </c>
      <c r="H1282" s="4" t="s">
        <v>22</v>
      </c>
      <c r="I1282" s="4" t="s">
        <v>23</v>
      </c>
      <c r="J1282" s="4" t="s">
        <v>2870</v>
      </c>
      <c r="K1282" s="4" t="s">
        <v>2871</v>
      </c>
      <c r="L1282" s="6">
        <v>750</v>
      </c>
      <c r="M1282" s="4" t="s">
        <v>26</v>
      </c>
      <c r="N1282" s="4" t="s">
        <v>2903</v>
      </c>
    </row>
    <row r="1283" spans="1:14" ht="63.75" x14ac:dyDescent="0.25">
      <c r="A1283" s="4" t="s">
        <v>2907</v>
      </c>
      <c r="B1283" s="4"/>
      <c r="C1283" s="4" t="s">
        <v>18</v>
      </c>
      <c r="D1283" s="4" t="s">
        <v>19</v>
      </c>
      <c r="E1283" s="5">
        <v>38704</v>
      </c>
      <c r="F1283" s="4" t="s">
        <v>28</v>
      </c>
      <c r="G1283" s="4" t="s">
        <v>32</v>
      </c>
      <c r="H1283" s="4" t="s">
        <v>22</v>
      </c>
      <c r="I1283" s="4" t="s">
        <v>23</v>
      </c>
      <c r="J1283" s="4" t="s">
        <v>2870</v>
      </c>
      <c r="K1283" s="4" t="s">
        <v>2871</v>
      </c>
      <c r="L1283" s="6">
        <v>800</v>
      </c>
      <c r="M1283" s="4" t="s">
        <v>26</v>
      </c>
      <c r="N1283" s="4" t="s">
        <v>2908</v>
      </c>
    </row>
    <row r="1284" spans="1:14" ht="63.75" x14ac:dyDescent="0.25">
      <c r="A1284" s="4" t="s">
        <v>2909</v>
      </c>
      <c r="B1284" s="4"/>
      <c r="C1284" s="4" t="s">
        <v>18</v>
      </c>
      <c r="D1284" s="4" t="s">
        <v>19</v>
      </c>
      <c r="E1284" s="5">
        <v>38704</v>
      </c>
      <c r="F1284" s="4" t="s">
        <v>28</v>
      </c>
      <c r="G1284" s="4" t="s">
        <v>32</v>
      </c>
      <c r="H1284" s="4" t="s">
        <v>22</v>
      </c>
      <c r="I1284" s="4" t="s">
        <v>23</v>
      </c>
      <c r="J1284" s="4" t="s">
        <v>2870</v>
      </c>
      <c r="K1284" s="4" t="s">
        <v>2871</v>
      </c>
      <c r="L1284" s="6">
        <v>800</v>
      </c>
      <c r="M1284" s="4" t="s">
        <v>26</v>
      </c>
      <c r="N1284" s="4" t="s">
        <v>2910</v>
      </c>
    </row>
    <row r="1285" spans="1:14" ht="63.75" x14ac:dyDescent="0.25">
      <c r="A1285" s="4" t="s">
        <v>2911</v>
      </c>
      <c r="B1285" s="4"/>
      <c r="C1285" s="4" t="s">
        <v>18</v>
      </c>
      <c r="D1285" s="4" t="s">
        <v>19</v>
      </c>
      <c r="E1285" s="5">
        <v>38704</v>
      </c>
      <c r="F1285" s="4" t="s">
        <v>28</v>
      </c>
      <c r="G1285" s="4" t="s">
        <v>32</v>
      </c>
      <c r="H1285" s="4" t="s">
        <v>22</v>
      </c>
      <c r="I1285" s="4" t="s">
        <v>23</v>
      </c>
      <c r="J1285" s="4" t="s">
        <v>2870</v>
      </c>
      <c r="K1285" s="4" t="s">
        <v>2871</v>
      </c>
      <c r="L1285" s="6">
        <v>800</v>
      </c>
      <c r="M1285" s="4" t="s">
        <v>26</v>
      </c>
      <c r="N1285" s="4" t="s">
        <v>2912</v>
      </c>
    </row>
    <row r="1286" spans="1:14" ht="63.75" x14ac:dyDescent="0.25">
      <c r="A1286" s="4" t="s">
        <v>2913</v>
      </c>
      <c r="B1286" s="4"/>
      <c r="C1286" s="4" t="s">
        <v>18</v>
      </c>
      <c r="D1286" s="4" t="s">
        <v>19</v>
      </c>
      <c r="E1286" s="5">
        <v>38704</v>
      </c>
      <c r="F1286" s="4" t="s">
        <v>28</v>
      </c>
      <c r="G1286" s="4" t="s">
        <v>32</v>
      </c>
      <c r="H1286" s="4" t="s">
        <v>22</v>
      </c>
      <c r="I1286" s="4" t="s">
        <v>23</v>
      </c>
      <c r="J1286" s="4" t="s">
        <v>2870</v>
      </c>
      <c r="K1286" s="4" t="s">
        <v>2871</v>
      </c>
      <c r="L1286" s="6">
        <v>800</v>
      </c>
      <c r="M1286" s="4" t="s">
        <v>26</v>
      </c>
      <c r="N1286" s="4" t="s">
        <v>2914</v>
      </c>
    </row>
    <row r="1287" spans="1:14" ht="63.75" x14ac:dyDescent="0.25">
      <c r="A1287" s="4" t="s">
        <v>2915</v>
      </c>
      <c r="B1287" s="4"/>
      <c r="C1287" s="4" t="s">
        <v>18</v>
      </c>
      <c r="D1287" s="4" t="s">
        <v>19</v>
      </c>
      <c r="E1287" s="5">
        <v>38704</v>
      </c>
      <c r="F1287" s="4" t="s">
        <v>28</v>
      </c>
      <c r="G1287" s="4" t="s">
        <v>32</v>
      </c>
      <c r="H1287" s="4" t="s">
        <v>22</v>
      </c>
      <c r="I1287" s="4" t="s">
        <v>23</v>
      </c>
      <c r="J1287" s="4" t="s">
        <v>2870</v>
      </c>
      <c r="K1287" s="4" t="s">
        <v>2871</v>
      </c>
      <c r="L1287" s="6">
        <v>743</v>
      </c>
      <c r="M1287" s="4" t="s">
        <v>26</v>
      </c>
      <c r="N1287" s="4" t="s">
        <v>2916</v>
      </c>
    </row>
    <row r="1288" spans="1:14" ht="63.75" x14ac:dyDescent="0.25">
      <c r="A1288" s="4" t="s">
        <v>2917</v>
      </c>
      <c r="B1288" s="4"/>
      <c r="C1288" s="4" t="s">
        <v>18</v>
      </c>
      <c r="D1288" s="4" t="s">
        <v>19</v>
      </c>
      <c r="E1288" s="5">
        <v>38704</v>
      </c>
      <c r="F1288" s="4" t="s">
        <v>28</v>
      </c>
      <c r="G1288" s="4" t="s">
        <v>32</v>
      </c>
      <c r="H1288" s="4" t="s">
        <v>22</v>
      </c>
      <c r="I1288" s="4" t="s">
        <v>23</v>
      </c>
      <c r="J1288" s="4" t="s">
        <v>2870</v>
      </c>
      <c r="K1288" s="4" t="s">
        <v>2871</v>
      </c>
      <c r="L1288" s="6">
        <v>800</v>
      </c>
      <c r="M1288" s="4" t="s">
        <v>26</v>
      </c>
      <c r="N1288" s="4" t="s">
        <v>2918</v>
      </c>
    </row>
    <row r="1289" spans="1:14" ht="63.75" x14ac:dyDescent="0.25">
      <c r="A1289" s="4" t="s">
        <v>2919</v>
      </c>
      <c r="B1289" s="4"/>
      <c r="C1289" s="4" t="s">
        <v>18</v>
      </c>
      <c r="D1289" s="4" t="s">
        <v>19</v>
      </c>
      <c r="E1289" s="5">
        <v>38704</v>
      </c>
      <c r="F1289" s="4" t="s">
        <v>28</v>
      </c>
      <c r="G1289" s="4" t="s">
        <v>32</v>
      </c>
      <c r="H1289" s="4" t="s">
        <v>22</v>
      </c>
      <c r="I1289" s="4" t="s">
        <v>23</v>
      </c>
      <c r="J1289" s="4" t="s">
        <v>2870</v>
      </c>
      <c r="K1289" s="4" t="s">
        <v>2871</v>
      </c>
      <c r="L1289" s="6">
        <v>901</v>
      </c>
      <c r="M1289" s="4" t="s">
        <v>26</v>
      </c>
      <c r="N1289" s="4" t="s">
        <v>2920</v>
      </c>
    </row>
    <row r="1290" spans="1:14" ht="63.75" x14ac:dyDescent="0.25">
      <c r="A1290" s="4" t="s">
        <v>2921</v>
      </c>
      <c r="B1290" s="4"/>
      <c r="C1290" s="4" t="s">
        <v>18</v>
      </c>
      <c r="D1290" s="4" t="s">
        <v>19</v>
      </c>
      <c r="E1290" s="5">
        <v>38704</v>
      </c>
      <c r="F1290" s="4" t="s">
        <v>28</v>
      </c>
      <c r="G1290" s="4" t="s">
        <v>32</v>
      </c>
      <c r="H1290" s="4" t="s">
        <v>22</v>
      </c>
      <c r="I1290" s="4" t="s">
        <v>23</v>
      </c>
      <c r="J1290" s="4" t="s">
        <v>2870</v>
      </c>
      <c r="K1290" s="4" t="s">
        <v>2871</v>
      </c>
      <c r="L1290" s="6">
        <v>750</v>
      </c>
      <c r="M1290" s="4" t="s">
        <v>26</v>
      </c>
      <c r="N1290" s="4" t="s">
        <v>2922</v>
      </c>
    </row>
    <row r="1291" spans="1:14" ht="63.75" x14ac:dyDescent="0.25">
      <c r="A1291" s="4" t="s">
        <v>2923</v>
      </c>
      <c r="B1291" s="4"/>
      <c r="C1291" s="4" t="s">
        <v>18</v>
      </c>
      <c r="D1291" s="4" t="s">
        <v>19</v>
      </c>
      <c r="E1291" s="5">
        <v>38704</v>
      </c>
      <c r="F1291" s="4" t="s">
        <v>28</v>
      </c>
      <c r="G1291" s="4" t="s">
        <v>32</v>
      </c>
      <c r="H1291" s="4" t="s">
        <v>22</v>
      </c>
      <c r="I1291" s="4" t="s">
        <v>23</v>
      </c>
      <c r="J1291" s="4" t="s">
        <v>2870</v>
      </c>
      <c r="K1291" s="4" t="s">
        <v>2871</v>
      </c>
      <c r="L1291" s="6">
        <v>800</v>
      </c>
      <c r="M1291" s="4" t="s">
        <v>26</v>
      </c>
      <c r="N1291" s="4" t="s">
        <v>2924</v>
      </c>
    </row>
    <row r="1292" spans="1:14" ht="63.75" x14ac:dyDescent="0.25">
      <c r="A1292" s="4" t="s">
        <v>2925</v>
      </c>
      <c r="B1292" s="4"/>
      <c r="C1292" s="4" t="s">
        <v>18</v>
      </c>
      <c r="D1292" s="4" t="s">
        <v>19</v>
      </c>
      <c r="E1292" s="5">
        <v>38704</v>
      </c>
      <c r="F1292" s="4" t="s">
        <v>28</v>
      </c>
      <c r="G1292" s="4" t="s">
        <v>32</v>
      </c>
      <c r="H1292" s="4" t="s">
        <v>22</v>
      </c>
      <c r="I1292" s="4" t="s">
        <v>23</v>
      </c>
      <c r="J1292" s="4" t="s">
        <v>2870</v>
      </c>
      <c r="K1292" s="4" t="s">
        <v>2871</v>
      </c>
      <c r="L1292" s="6">
        <v>800</v>
      </c>
      <c r="M1292" s="4" t="s">
        <v>26</v>
      </c>
      <c r="N1292" s="4" t="s">
        <v>2926</v>
      </c>
    </row>
    <row r="1293" spans="1:14" ht="63.75" x14ac:dyDescent="0.25">
      <c r="A1293" s="4" t="s">
        <v>2927</v>
      </c>
      <c r="B1293" s="4"/>
      <c r="C1293" s="4" t="s">
        <v>18</v>
      </c>
      <c r="D1293" s="4" t="s">
        <v>19</v>
      </c>
      <c r="E1293" s="5">
        <v>38704</v>
      </c>
      <c r="F1293" s="4" t="s">
        <v>28</v>
      </c>
      <c r="G1293" s="4" t="s">
        <v>32</v>
      </c>
      <c r="H1293" s="4" t="s">
        <v>22</v>
      </c>
      <c r="I1293" s="4" t="s">
        <v>23</v>
      </c>
      <c r="J1293" s="4" t="s">
        <v>2870</v>
      </c>
      <c r="K1293" s="4" t="s">
        <v>2871</v>
      </c>
      <c r="L1293" s="6">
        <v>800</v>
      </c>
      <c r="M1293" s="4" t="s">
        <v>26</v>
      </c>
      <c r="N1293" s="4" t="s">
        <v>2928</v>
      </c>
    </row>
    <row r="1294" spans="1:14" ht="63.75" x14ac:dyDescent="0.25">
      <c r="A1294" s="4" t="s">
        <v>2929</v>
      </c>
      <c r="B1294" s="4"/>
      <c r="C1294" s="4" t="s">
        <v>18</v>
      </c>
      <c r="D1294" s="4" t="s">
        <v>19</v>
      </c>
      <c r="E1294" s="5">
        <v>38704</v>
      </c>
      <c r="F1294" s="4" t="s">
        <v>28</v>
      </c>
      <c r="G1294" s="4" t="s">
        <v>32</v>
      </c>
      <c r="H1294" s="4" t="s">
        <v>22</v>
      </c>
      <c r="I1294" s="4" t="s">
        <v>23</v>
      </c>
      <c r="J1294" s="4" t="s">
        <v>2870</v>
      </c>
      <c r="K1294" s="4" t="s">
        <v>2871</v>
      </c>
      <c r="L1294" s="6">
        <v>764</v>
      </c>
      <c r="M1294" s="4" t="s">
        <v>26</v>
      </c>
      <c r="N1294" s="4" t="s">
        <v>2930</v>
      </c>
    </row>
    <row r="1295" spans="1:14" ht="63.75" x14ac:dyDescent="0.25">
      <c r="A1295" s="4" t="s">
        <v>2931</v>
      </c>
      <c r="B1295" s="4"/>
      <c r="C1295" s="4" t="s">
        <v>18</v>
      </c>
      <c r="D1295" s="4" t="s">
        <v>19</v>
      </c>
      <c r="E1295" s="5">
        <v>38704</v>
      </c>
      <c r="F1295" s="4" t="s">
        <v>28</v>
      </c>
      <c r="G1295" s="4" t="s">
        <v>32</v>
      </c>
      <c r="H1295" s="4" t="s">
        <v>22</v>
      </c>
      <c r="I1295" s="4" t="s">
        <v>23</v>
      </c>
      <c r="J1295" s="4" t="s">
        <v>2870</v>
      </c>
      <c r="K1295" s="4" t="s">
        <v>2871</v>
      </c>
      <c r="L1295" s="6">
        <v>800</v>
      </c>
      <c r="M1295" s="4" t="s">
        <v>26</v>
      </c>
      <c r="N1295" s="4" t="s">
        <v>2932</v>
      </c>
    </row>
    <row r="1296" spans="1:14" ht="63.75" x14ac:dyDescent="0.25">
      <c r="A1296" s="4" t="s">
        <v>2933</v>
      </c>
      <c r="B1296" s="4"/>
      <c r="C1296" s="4" t="s">
        <v>18</v>
      </c>
      <c r="D1296" s="4" t="s">
        <v>19</v>
      </c>
      <c r="E1296" s="5">
        <v>38704</v>
      </c>
      <c r="F1296" s="4" t="s">
        <v>28</v>
      </c>
      <c r="G1296" s="4" t="s">
        <v>32</v>
      </c>
      <c r="H1296" s="4" t="s">
        <v>22</v>
      </c>
      <c r="I1296" s="4" t="s">
        <v>23</v>
      </c>
      <c r="J1296" s="4" t="s">
        <v>2870</v>
      </c>
      <c r="K1296" s="4" t="s">
        <v>2871</v>
      </c>
      <c r="L1296" s="6">
        <v>900</v>
      </c>
      <c r="M1296" s="4" t="s">
        <v>26</v>
      </c>
      <c r="N1296" s="4" t="s">
        <v>2934</v>
      </c>
    </row>
    <row r="1297" spans="1:14" ht="63.75" x14ac:dyDescent="0.25">
      <c r="A1297" s="23" t="s">
        <v>2935</v>
      </c>
      <c r="B1297" s="4"/>
      <c r="C1297" s="4" t="s">
        <v>18</v>
      </c>
      <c r="D1297" s="4" t="s">
        <v>19</v>
      </c>
      <c r="E1297" s="5">
        <v>38704</v>
      </c>
      <c r="F1297" s="4" t="s">
        <v>28</v>
      </c>
      <c r="G1297" s="4" t="s">
        <v>32</v>
      </c>
      <c r="H1297" s="4" t="s">
        <v>22</v>
      </c>
      <c r="I1297" s="4" t="s">
        <v>23</v>
      </c>
      <c r="J1297" s="4" t="s">
        <v>2870</v>
      </c>
      <c r="K1297" s="4" t="s">
        <v>2871</v>
      </c>
      <c r="L1297" s="6">
        <v>800</v>
      </c>
      <c r="M1297" s="4" t="s">
        <v>26</v>
      </c>
      <c r="N1297" s="4" t="s">
        <v>2936</v>
      </c>
    </row>
    <row r="1298" spans="1:14" ht="63.75" x14ac:dyDescent="0.25">
      <c r="A1298" s="4" t="s">
        <v>2937</v>
      </c>
      <c r="B1298" s="4"/>
      <c r="C1298" s="4" t="s">
        <v>18</v>
      </c>
      <c r="D1298" s="4" t="s">
        <v>19</v>
      </c>
      <c r="E1298" s="5">
        <v>38704</v>
      </c>
      <c r="F1298" s="4" t="s">
        <v>28</v>
      </c>
      <c r="G1298" s="4" t="s">
        <v>32</v>
      </c>
      <c r="H1298" s="4" t="s">
        <v>22</v>
      </c>
      <c r="I1298" s="4" t="s">
        <v>23</v>
      </c>
      <c r="J1298" s="4" t="s">
        <v>2870</v>
      </c>
      <c r="K1298" s="4" t="s">
        <v>2871</v>
      </c>
      <c r="L1298" s="6">
        <v>800</v>
      </c>
      <c r="M1298" s="4" t="s">
        <v>26</v>
      </c>
      <c r="N1298" s="4" t="s">
        <v>2938</v>
      </c>
    </row>
    <row r="1299" spans="1:14" ht="63.75" x14ac:dyDescent="0.25">
      <c r="A1299" s="4" t="s">
        <v>2939</v>
      </c>
      <c r="B1299" s="4"/>
      <c r="C1299" s="4" t="s">
        <v>18</v>
      </c>
      <c r="D1299" s="4" t="s">
        <v>19</v>
      </c>
      <c r="E1299" s="5">
        <v>38704</v>
      </c>
      <c r="F1299" s="4" t="s">
        <v>28</v>
      </c>
      <c r="G1299" s="4" t="s">
        <v>32</v>
      </c>
      <c r="H1299" s="4" t="s">
        <v>22</v>
      </c>
      <c r="I1299" s="4" t="s">
        <v>23</v>
      </c>
      <c r="J1299" s="4" t="s">
        <v>2870</v>
      </c>
      <c r="K1299" s="4" t="s">
        <v>2871</v>
      </c>
      <c r="L1299" s="6">
        <v>750</v>
      </c>
      <c r="M1299" s="4" t="s">
        <v>26</v>
      </c>
      <c r="N1299" s="4" t="s">
        <v>2940</v>
      </c>
    </row>
    <row r="1300" spans="1:14" ht="63.75" x14ac:dyDescent="0.25">
      <c r="A1300" s="4" t="s">
        <v>2941</v>
      </c>
      <c r="B1300" s="4"/>
      <c r="C1300" s="4" t="s">
        <v>18</v>
      </c>
      <c r="D1300" s="4" t="s">
        <v>19</v>
      </c>
      <c r="E1300" s="5">
        <v>38704</v>
      </c>
      <c r="F1300" s="4" t="s">
        <v>28</v>
      </c>
      <c r="G1300" s="4" t="s">
        <v>32</v>
      </c>
      <c r="H1300" s="4" t="s">
        <v>22</v>
      </c>
      <c r="I1300" s="4" t="s">
        <v>23</v>
      </c>
      <c r="J1300" s="4" t="s">
        <v>2870</v>
      </c>
      <c r="K1300" s="4" t="s">
        <v>2871</v>
      </c>
      <c r="L1300" s="6">
        <v>800</v>
      </c>
      <c r="M1300" s="4" t="s">
        <v>26</v>
      </c>
      <c r="N1300" s="4" t="s">
        <v>2942</v>
      </c>
    </row>
    <row r="1301" spans="1:14" ht="63.75" x14ac:dyDescent="0.25">
      <c r="A1301" s="4" t="s">
        <v>2943</v>
      </c>
      <c r="B1301" s="4"/>
      <c r="C1301" s="4" t="s">
        <v>18</v>
      </c>
      <c r="D1301" s="4" t="s">
        <v>19</v>
      </c>
      <c r="E1301" s="5">
        <v>38704</v>
      </c>
      <c r="F1301" s="4" t="s">
        <v>28</v>
      </c>
      <c r="G1301" s="4" t="s">
        <v>32</v>
      </c>
      <c r="H1301" s="4" t="s">
        <v>22</v>
      </c>
      <c r="I1301" s="4" t="s">
        <v>23</v>
      </c>
      <c r="J1301" s="4" t="s">
        <v>2870</v>
      </c>
      <c r="K1301" s="4" t="s">
        <v>2871</v>
      </c>
      <c r="L1301" s="6">
        <v>800</v>
      </c>
      <c r="M1301" s="4" t="s">
        <v>26</v>
      </c>
      <c r="N1301" s="4" t="s">
        <v>2944</v>
      </c>
    </row>
    <row r="1302" spans="1:14" ht="63.75" x14ac:dyDescent="0.25">
      <c r="A1302" s="4" t="s">
        <v>2945</v>
      </c>
      <c r="B1302" s="4"/>
      <c r="C1302" s="4" t="s">
        <v>18</v>
      </c>
      <c r="D1302" s="4" t="s">
        <v>19</v>
      </c>
      <c r="E1302" s="5">
        <v>38704</v>
      </c>
      <c r="F1302" s="4" t="s">
        <v>28</v>
      </c>
      <c r="G1302" s="4" t="s">
        <v>32</v>
      </c>
      <c r="H1302" s="4" t="s">
        <v>22</v>
      </c>
      <c r="I1302" s="4" t="s">
        <v>23</v>
      </c>
      <c r="J1302" s="4" t="s">
        <v>2870</v>
      </c>
      <c r="K1302" s="4" t="s">
        <v>2871</v>
      </c>
      <c r="L1302" s="6">
        <v>750</v>
      </c>
      <c r="M1302" s="4" t="s">
        <v>26</v>
      </c>
      <c r="N1302" s="4" t="s">
        <v>2946</v>
      </c>
    </row>
    <row r="1303" spans="1:14" ht="63.75" x14ac:dyDescent="0.25">
      <c r="A1303" s="4" t="s">
        <v>2947</v>
      </c>
      <c r="B1303" s="4"/>
      <c r="C1303" s="4" t="s">
        <v>18</v>
      </c>
      <c r="D1303" s="4" t="s">
        <v>19</v>
      </c>
      <c r="E1303" s="5">
        <v>38704</v>
      </c>
      <c r="F1303" s="4" t="s">
        <v>28</v>
      </c>
      <c r="G1303" s="4" t="s">
        <v>32</v>
      </c>
      <c r="H1303" s="4" t="s">
        <v>22</v>
      </c>
      <c r="I1303" s="4" t="s">
        <v>23</v>
      </c>
      <c r="J1303" s="4" t="s">
        <v>2870</v>
      </c>
      <c r="K1303" s="4" t="s">
        <v>2871</v>
      </c>
      <c r="L1303" s="6">
        <v>750</v>
      </c>
      <c r="M1303" s="4" t="s">
        <v>26</v>
      </c>
      <c r="N1303" s="4" t="s">
        <v>2948</v>
      </c>
    </row>
    <row r="1304" spans="1:14" ht="63.75" x14ac:dyDescent="0.25">
      <c r="A1304" s="4" t="s">
        <v>2949</v>
      </c>
      <c r="B1304" s="4"/>
      <c r="C1304" s="4" t="s">
        <v>18</v>
      </c>
      <c r="D1304" s="4" t="s">
        <v>19</v>
      </c>
      <c r="E1304" s="5">
        <v>38704</v>
      </c>
      <c r="F1304" s="4" t="s">
        <v>28</v>
      </c>
      <c r="G1304" s="4" t="s">
        <v>32</v>
      </c>
      <c r="H1304" s="4" t="s">
        <v>22</v>
      </c>
      <c r="I1304" s="4" t="s">
        <v>23</v>
      </c>
      <c r="J1304" s="4" t="s">
        <v>2870</v>
      </c>
      <c r="K1304" s="4" t="s">
        <v>2871</v>
      </c>
      <c r="L1304" s="6">
        <v>750</v>
      </c>
      <c r="M1304" s="4" t="s">
        <v>26</v>
      </c>
      <c r="N1304" s="4" t="s">
        <v>2950</v>
      </c>
    </row>
    <row r="1305" spans="1:14" ht="63.75" x14ac:dyDescent="0.25">
      <c r="A1305" s="4" t="s">
        <v>2951</v>
      </c>
      <c r="B1305" s="4"/>
      <c r="C1305" s="4" t="s">
        <v>18</v>
      </c>
      <c r="D1305" s="4" t="s">
        <v>19</v>
      </c>
      <c r="E1305" s="5">
        <v>38704</v>
      </c>
      <c r="F1305" s="4" t="s">
        <v>28</v>
      </c>
      <c r="G1305" s="4" t="s">
        <v>32</v>
      </c>
      <c r="H1305" s="4" t="s">
        <v>22</v>
      </c>
      <c r="I1305" s="4" t="s">
        <v>23</v>
      </c>
      <c r="J1305" s="4" t="s">
        <v>2870</v>
      </c>
      <c r="K1305" s="4" t="s">
        <v>2871</v>
      </c>
      <c r="L1305" s="6">
        <v>800</v>
      </c>
      <c r="M1305" s="4" t="s">
        <v>26</v>
      </c>
      <c r="N1305" s="4" t="s">
        <v>2952</v>
      </c>
    </row>
    <row r="1306" spans="1:14" ht="63.75" x14ac:dyDescent="0.25">
      <c r="A1306" s="4" t="s">
        <v>2953</v>
      </c>
      <c r="B1306" s="4"/>
      <c r="C1306" s="4" t="s">
        <v>18</v>
      </c>
      <c r="D1306" s="4" t="s">
        <v>19</v>
      </c>
      <c r="E1306" s="5">
        <v>38704</v>
      </c>
      <c r="F1306" s="4" t="s">
        <v>28</v>
      </c>
      <c r="G1306" s="4" t="s">
        <v>32</v>
      </c>
      <c r="H1306" s="4" t="s">
        <v>22</v>
      </c>
      <c r="I1306" s="4" t="s">
        <v>23</v>
      </c>
      <c r="J1306" s="4" t="s">
        <v>2870</v>
      </c>
      <c r="K1306" s="4" t="s">
        <v>2871</v>
      </c>
      <c r="L1306" s="6">
        <v>800</v>
      </c>
      <c r="M1306" s="4" t="s">
        <v>26</v>
      </c>
      <c r="N1306" s="4" t="s">
        <v>2954</v>
      </c>
    </row>
    <row r="1307" spans="1:14" ht="63.75" x14ac:dyDescent="0.25">
      <c r="A1307" s="4" t="s">
        <v>2955</v>
      </c>
      <c r="B1307" s="4"/>
      <c r="C1307" s="4" t="s">
        <v>18</v>
      </c>
      <c r="D1307" s="4" t="s">
        <v>19</v>
      </c>
      <c r="E1307" s="5">
        <v>38704</v>
      </c>
      <c r="F1307" s="4" t="s">
        <v>28</v>
      </c>
      <c r="G1307" s="4" t="s">
        <v>32</v>
      </c>
      <c r="H1307" s="4" t="s">
        <v>22</v>
      </c>
      <c r="I1307" s="4" t="s">
        <v>23</v>
      </c>
      <c r="J1307" s="4" t="s">
        <v>2870</v>
      </c>
      <c r="K1307" s="4" t="s">
        <v>2871</v>
      </c>
      <c r="L1307" s="6">
        <v>800</v>
      </c>
      <c r="M1307" s="4" t="s">
        <v>26</v>
      </c>
      <c r="N1307" s="4" t="s">
        <v>2956</v>
      </c>
    </row>
    <row r="1308" spans="1:14" ht="140.25" x14ac:dyDescent="0.25">
      <c r="A1308" s="4" t="s">
        <v>2957</v>
      </c>
      <c r="B1308" s="4"/>
      <c r="C1308" s="4" t="s">
        <v>18</v>
      </c>
      <c r="D1308" s="4" t="s">
        <v>19</v>
      </c>
      <c r="E1308" s="5">
        <v>37412</v>
      </c>
      <c r="F1308" s="4" t="s">
        <v>28</v>
      </c>
      <c r="G1308" s="4" t="s">
        <v>32</v>
      </c>
      <c r="H1308" s="4" t="s">
        <v>22</v>
      </c>
      <c r="I1308" s="4" t="s">
        <v>23</v>
      </c>
      <c r="J1308" s="4" t="s">
        <v>2958</v>
      </c>
      <c r="K1308" s="4" t="s">
        <v>2959</v>
      </c>
      <c r="L1308" s="6">
        <v>633</v>
      </c>
      <c r="M1308" s="4" t="s">
        <v>26</v>
      </c>
      <c r="N1308" s="4" t="s">
        <v>2960</v>
      </c>
    </row>
    <row r="1309" spans="1:14" ht="63.75" x14ac:dyDescent="0.25">
      <c r="A1309" s="4" t="s">
        <v>2961</v>
      </c>
      <c r="B1309" s="4"/>
      <c r="C1309" s="4" t="s">
        <v>18</v>
      </c>
      <c r="D1309" s="4" t="s">
        <v>19</v>
      </c>
      <c r="E1309" s="5">
        <v>38704</v>
      </c>
      <c r="F1309" s="4" t="s">
        <v>28</v>
      </c>
      <c r="G1309" s="4" t="s">
        <v>32</v>
      </c>
      <c r="H1309" s="4" t="s">
        <v>22</v>
      </c>
      <c r="I1309" s="4" t="s">
        <v>23</v>
      </c>
      <c r="J1309" s="4" t="s">
        <v>2870</v>
      </c>
      <c r="K1309" s="4" t="s">
        <v>2871</v>
      </c>
      <c r="L1309" s="6">
        <v>800</v>
      </c>
      <c r="M1309" s="4" t="s">
        <v>26</v>
      </c>
      <c r="N1309" s="4" t="s">
        <v>2962</v>
      </c>
    </row>
    <row r="1310" spans="1:14" ht="63.75" x14ac:dyDescent="0.25">
      <c r="A1310" s="4" t="s">
        <v>2963</v>
      </c>
      <c r="B1310" s="4"/>
      <c r="C1310" s="4" t="s">
        <v>18</v>
      </c>
      <c r="D1310" s="4" t="s">
        <v>19</v>
      </c>
      <c r="E1310" s="5">
        <v>38704</v>
      </c>
      <c r="F1310" s="4" t="s">
        <v>28</v>
      </c>
      <c r="G1310" s="4" t="s">
        <v>32</v>
      </c>
      <c r="H1310" s="4" t="s">
        <v>22</v>
      </c>
      <c r="I1310" s="4" t="s">
        <v>23</v>
      </c>
      <c r="J1310" s="4" t="s">
        <v>2870</v>
      </c>
      <c r="K1310" s="4" t="s">
        <v>2871</v>
      </c>
      <c r="L1310" s="6">
        <v>800</v>
      </c>
      <c r="M1310" s="4" t="s">
        <v>26</v>
      </c>
      <c r="N1310" s="4" t="s">
        <v>2964</v>
      </c>
    </row>
    <row r="1311" spans="1:14" ht="63.75" x14ac:dyDescent="0.25">
      <c r="A1311" s="4" t="s">
        <v>2965</v>
      </c>
      <c r="B1311" s="4"/>
      <c r="C1311" s="4" t="s">
        <v>18</v>
      </c>
      <c r="D1311" s="4" t="s">
        <v>19</v>
      </c>
      <c r="E1311" s="5">
        <v>38704</v>
      </c>
      <c r="F1311" s="4" t="s">
        <v>28</v>
      </c>
      <c r="G1311" s="4" t="s">
        <v>32</v>
      </c>
      <c r="H1311" s="4" t="s">
        <v>22</v>
      </c>
      <c r="I1311" s="4" t="s">
        <v>23</v>
      </c>
      <c r="J1311" s="4" t="s">
        <v>2870</v>
      </c>
      <c r="K1311" s="4" t="s">
        <v>2871</v>
      </c>
      <c r="L1311" s="6">
        <v>1748</v>
      </c>
      <c r="M1311" s="4" t="s">
        <v>26</v>
      </c>
      <c r="N1311" s="4" t="s">
        <v>2966</v>
      </c>
    </row>
    <row r="1312" spans="1:14" ht="63.75" x14ac:dyDescent="0.25">
      <c r="A1312" s="4" t="s">
        <v>2967</v>
      </c>
      <c r="B1312" s="4"/>
      <c r="C1312" s="4" t="s">
        <v>18</v>
      </c>
      <c r="D1312" s="4" t="s">
        <v>19</v>
      </c>
      <c r="E1312" s="5">
        <v>38704</v>
      </c>
      <c r="F1312" s="4" t="s">
        <v>28</v>
      </c>
      <c r="G1312" s="4" t="s">
        <v>32</v>
      </c>
      <c r="H1312" s="4" t="s">
        <v>22</v>
      </c>
      <c r="I1312" s="4" t="s">
        <v>23</v>
      </c>
      <c r="J1312" s="4" t="s">
        <v>2870</v>
      </c>
      <c r="K1312" s="4" t="s">
        <v>2871</v>
      </c>
      <c r="L1312" s="6">
        <v>800</v>
      </c>
      <c r="M1312" s="4" t="s">
        <v>26</v>
      </c>
      <c r="N1312" s="4" t="s">
        <v>2968</v>
      </c>
    </row>
    <row r="1313" spans="1:14" ht="63.75" x14ac:dyDescent="0.25">
      <c r="A1313" s="4" t="s">
        <v>2969</v>
      </c>
      <c r="B1313" s="4"/>
      <c r="C1313" s="4" t="s">
        <v>18</v>
      </c>
      <c r="D1313" s="4" t="s">
        <v>19</v>
      </c>
      <c r="E1313" s="5">
        <v>38704</v>
      </c>
      <c r="F1313" s="4" t="s">
        <v>28</v>
      </c>
      <c r="G1313" s="4" t="s">
        <v>32</v>
      </c>
      <c r="H1313" s="4" t="s">
        <v>22</v>
      </c>
      <c r="I1313" s="4" t="s">
        <v>23</v>
      </c>
      <c r="J1313" s="4" t="s">
        <v>2870</v>
      </c>
      <c r="K1313" s="4" t="s">
        <v>2871</v>
      </c>
      <c r="L1313" s="6">
        <v>800</v>
      </c>
      <c r="M1313" s="4" t="s">
        <v>26</v>
      </c>
      <c r="N1313" s="4" t="s">
        <v>2970</v>
      </c>
    </row>
    <row r="1314" spans="1:14" ht="63.75" x14ac:dyDescent="0.25">
      <c r="A1314" s="4" t="s">
        <v>2971</v>
      </c>
      <c r="B1314" s="4" t="s">
        <v>2972</v>
      </c>
      <c r="C1314" s="4" t="s">
        <v>18</v>
      </c>
      <c r="D1314" s="4" t="s">
        <v>19</v>
      </c>
      <c r="E1314" s="5">
        <v>41590</v>
      </c>
      <c r="F1314" s="4" t="s">
        <v>28</v>
      </c>
      <c r="G1314" s="4" t="s">
        <v>2170</v>
      </c>
      <c r="H1314" s="4"/>
      <c r="I1314" s="4" t="s">
        <v>23</v>
      </c>
      <c r="J1314" s="4" t="s">
        <v>2973</v>
      </c>
      <c r="K1314" s="4" t="s">
        <v>2974</v>
      </c>
      <c r="L1314" s="6">
        <v>1076</v>
      </c>
      <c r="M1314" s="4"/>
      <c r="N1314" s="4"/>
    </row>
    <row r="1315" spans="1:14" ht="63.75" x14ac:dyDescent="0.25">
      <c r="A1315" s="4" t="s">
        <v>2975</v>
      </c>
      <c r="B1315" s="4"/>
      <c r="C1315" s="4" t="s">
        <v>18</v>
      </c>
      <c r="D1315" s="4" t="s">
        <v>19</v>
      </c>
      <c r="E1315" s="5">
        <v>38704</v>
      </c>
      <c r="F1315" s="4" t="s">
        <v>28</v>
      </c>
      <c r="G1315" s="4" t="s">
        <v>32</v>
      </c>
      <c r="H1315" s="4" t="s">
        <v>22</v>
      </c>
      <c r="I1315" s="4" t="s">
        <v>23</v>
      </c>
      <c r="J1315" s="4" t="s">
        <v>2870</v>
      </c>
      <c r="K1315" s="4" t="s">
        <v>2871</v>
      </c>
      <c r="L1315" s="6">
        <v>800</v>
      </c>
      <c r="M1315" s="4" t="s">
        <v>26</v>
      </c>
      <c r="N1315" s="4" t="s">
        <v>2976</v>
      </c>
    </row>
    <row r="1316" spans="1:14" ht="63.75" x14ac:dyDescent="0.25">
      <c r="A1316" s="4" t="s">
        <v>2977</v>
      </c>
      <c r="B1316" s="4"/>
      <c r="C1316" s="4" t="s">
        <v>18</v>
      </c>
      <c r="D1316" s="4" t="s">
        <v>19</v>
      </c>
      <c r="E1316" s="5">
        <v>38704</v>
      </c>
      <c r="F1316" s="4" t="s">
        <v>28</v>
      </c>
      <c r="G1316" s="4" t="s">
        <v>32</v>
      </c>
      <c r="H1316" s="4" t="s">
        <v>22</v>
      </c>
      <c r="I1316" s="4" t="s">
        <v>23</v>
      </c>
      <c r="J1316" s="4" t="s">
        <v>24</v>
      </c>
      <c r="K1316" s="4" t="s">
        <v>2978</v>
      </c>
      <c r="L1316" s="6">
        <v>800</v>
      </c>
      <c r="M1316" s="4" t="s">
        <v>26</v>
      </c>
      <c r="N1316" s="4" t="s">
        <v>2979</v>
      </c>
    </row>
    <row r="1317" spans="1:14" ht="63.75" x14ac:dyDescent="0.25">
      <c r="A1317" s="4" t="s">
        <v>2980</v>
      </c>
      <c r="B1317" s="4"/>
      <c r="C1317" s="4" t="s">
        <v>18</v>
      </c>
      <c r="D1317" s="4" t="s">
        <v>19</v>
      </c>
      <c r="E1317" s="5">
        <v>38704</v>
      </c>
      <c r="F1317" s="4" t="s">
        <v>28</v>
      </c>
      <c r="G1317" s="4" t="s">
        <v>32</v>
      </c>
      <c r="H1317" s="4" t="s">
        <v>22</v>
      </c>
      <c r="I1317" s="4" t="s">
        <v>23</v>
      </c>
      <c r="J1317" s="4" t="s">
        <v>24</v>
      </c>
      <c r="K1317" s="4" t="s">
        <v>2978</v>
      </c>
      <c r="L1317" s="6">
        <v>800</v>
      </c>
      <c r="M1317" s="4" t="s">
        <v>26</v>
      </c>
      <c r="N1317" s="4" t="s">
        <v>2981</v>
      </c>
    </row>
    <row r="1318" spans="1:14" ht="63.75" x14ac:dyDescent="0.25">
      <c r="A1318" s="4" t="s">
        <v>2982</v>
      </c>
      <c r="B1318" s="4"/>
      <c r="C1318" s="4" t="s">
        <v>18</v>
      </c>
      <c r="D1318" s="4" t="s">
        <v>19</v>
      </c>
      <c r="E1318" s="5">
        <v>38704</v>
      </c>
      <c r="F1318" s="4" t="s">
        <v>28</v>
      </c>
      <c r="G1318" s="4" t="s">
        <v>32</v>
      </c>
      <c r="H1318" s="4" t="s">
        <v>22</v>
      </c>
      <c r="I1318" s="4" t="s">
        <v>23</v>
      </c>
      <c r="J1318" s="4" t="s">
        <v>24</v>
      </c>
      <c r="K1318" s="4" t="s">
        <v>2978</v>
      </c>
      <c r="L1318" s="6">
        <v>750</v>
      </c>
      <c r="M1318" s="4" t="s">
        <v>26</v>
      </c>
      <c r="N1318" s="4" t="s">
        <v>2983</v>
      </c>
    </row>
    <row r="1319" spans="1:14" ht="63.75" x14ac:dyDescent="0.25">
      <c r="A1319" s="4" t="s">
        <v>2984</v>
      </c>
      <c r="B1319" s="4"/>
      <c r="C1319" s="4" t="s">
        <v>18</v>
      </c>
      <c r="D1319" s="4" t="s">
        <v>19</v>
      </c>
      <c r="E1319" s="5">
        <v>38704</v>
      </c>
      <c r="F1319" s="4" t="s">
        <v>28</v>
      </c>
      <c r="G1319" s="4" t="s">
        <v>32</v>
      </c>
      <c r="H1319" s="4" t="s">
        <v>22</v>
      </c>
      <c r="I1319" s="4" t="s">
        <v>23</v>
      </c>
      <c r="J1319" s="4" t="s">
        <v>24</v>
      </c>
      <c r="K1319" s="4" t="s">
        <v>2978</v>
      </c>
      <c r="L1319" s="6">
        <v>750</v>
      </c>
      <c r="M1319" s="4" t="s">
        <v>26</v>
      </c>
      <c r="N1319" s="4" t="s">
        <v>1397</v>
      </c>
    </row>
    <row r="1320" spans="1:14" ht="63.75" x14ac:dyDescent="0.25">
      <c r="A1320" s="4" t="s">
        <v>2985</v>
      </c>
      <c r="B1320" s="4"/>
      <c r="C1320" s="4" t="s">
        <v>18</v>
      </c>
      <c r="D1320" s="4" t="s">
        <v>19</v>
      </c>
      <c r="E1320" s="5">
        <v>38704</v>
      </c>
      <c r="F1320" s="4" t="s">
        <v>28</v>
      </c>
      <c r="G1320" s="4" t="s">
        <v>32</v>
      </c>
      <c r="H1320" s="4" t="s">
        <v>22</v>
      </c>
      <c r="I1320" s="4" t="s">
        <v>23</v>
      </c>
      <c r="J1320" s="4" t="s">
        <v>2194</v>
      </c>
      <c r="K1320" s="4" t="s">
        <v>2215</v>
      </c>
      <c r="L1320" s="6">
        <v>750</v>
      </c>
      <c r="M1320" s="4" t="s">
        <v>26</v>
      </c>
      <c r="N1320" s="4" t="s">
        <v>2986</v>
      </c>
    </row>
    <row r="1321" spans="1:14" ht="63.75" x14ac:dyDescent="0.25">
      <c r="A1321" s="4" t="s">
        <v>2987</v>
      </c>
      <c r="B1321" s="4"/>
      <c r="C1321" s="4" t="s">
        <v>18</v>
      </c>
      <c r="D1321" s="4" t="s">
        <v>19</v>
      </c>
      <c r="E1321" s="5">
        <v>38704</v>
      </c>
      <c r="F1321" s="4" t="s">
        <v>28</v>
      </c>
      <c r="G1321" s="4" t="s">
        <v>32</v>
      </c>
      <c r="H1321" s="4" t="s">
        <v>22</v>
      </c>
      <c r="I1321" s="4" t="s">
        <v>23</v>
      </c>
      <c r="J1321" s="4" t="s">
        <v>2194</v>
      </c>
      <c r="K1321" s="4" t="s">
        <v>2215</v>
      </c>
      <c r="L1321" s="6">
        <v>800</v>
      </c>
      <c r="M1321" s="4" t="s">
        <v>26</v>
      </c>
      <c r="N1321" s="4" t="s">
        <v>2988</v>
      </c>
    </row>
    <row r="1322" spans="1:14" ht="63.75" x14ac:dyDescent="0.25">
      <c r="A1322" s="4" t="s">
        <v>2989</v>
      </c>
      <c r="B1322" s="4"/>
      <c r="C1322" s="4" t="s">
        <v>18</v>
      </c>
      <c r="D1322" s="4" t="s">
        <v>19</v>
      </c>
      <c r="E1322" s="5">
        <v>38704</v>
      </c>
      <c r="F1322" s="4" t="s">
        <v>28</v>
      </c>
      <c r="G1322" s="4" t="s">
        <v>32</v>
      </c>
      <c r="H1322" s="4" t="s">
        <v>22</v>
      </c>
      <c r="I1322" s="4" t="s">
        <v>23</v>
      </c>
      <c r="J1322" s="4" t="s">
        <v>2194</v>
      </c>
      <c r="K1322" s="4" t="s">
        <v>2215</v>
      </c>
      <c r="L1322" s="6">
        <v>800</v>
      </c>
      <c r="M1322" s="4" t="s">
        <v>26</v>
      </c>
      <c r="N1322" s="4" t="s">
        <v>2990</v>
      </c>
    </row>
    <row r="1323" spans="1:14" ht="63.75" x14ac:dyDescent="0.25">
      <c r="A1323" s="4" t="s">
        <v>2991</v>
      </c>
      <c r="B1323" s="4"/>
      <c r="C1323" s="4" t="s">
        <v>18</v>
      </c>
      <c r="D1323" s="4" t="s">
        <v>19</v>
      </c>
      <c r="E1323" s="5">
        <v>38704</v>
      </c>
      <c r="F1323" s="4" t="s">
        <v>28</v>
      </c>
      <c r="G1323" s="4" t="s">
        <v>32</v>
      </c>
      <c r="H1323" s="4" t="s">
        <v>22</v>
      </c>
      <c r="I1323" s="4" t="s">
        <v>23</v>
      </c>
      <c r="J1323" s="4" t="s">
        <v>24</v>
      </c>
      <c r="K1323" s="4" t="s">
        <v>2992</v>
      </c>
      <c r="L1323" s="6">
        <v>800</v>
      </c>
      <c r="M1323" s="4" t="s">
        <v>26</v>
      </c>
      <c r="N1323" s="4" t="s">
        <v>2237</v>
      </c>
    </row>
    <row r="1324" spans="1:14" ht="63.75" x14ac:dyDescent="0.25">
      <c r="A1324" s="4" t="s">
        <v>2993</v>
      </c>
      <c r="B1324" s="4"/>
      <c r="C1324" s="4" t="s">
        <v>18</v>
      </c>
      <c r="D1324" s="4" t="s">
        <v>19</v>
      </c>
      <c r="E1324" s="5">
        <v>38704</v>
      </c>
      <c r="F1324" s="4" t="s">
        <v>28</v>
      </c>
      <c r="G1324" s="4" t="s">
        <v>32</v>
      </c>
      <c r="H1324" s="4" t="s">
        <v>22</v>
      </c>
      <c r="I1324" s="4" t="s">
        <v>23</v>
      </c>
      <c r="J1324" s="4" t="s">
        <v>2194</v>
      </c>
      <c r="K1324" s="4" t="s">
        <v>2215</v>
      </c>
      <c r="L1324" s="6">
        <v>600</v>
      </c>
      <c r="M1324" s="4" t="s">
        <v>26</v>
      </c>
      <c r="N1324" s="4" t="s">
        <v>2994</v>
      </c>
    </row>
    <row r="1325" spans="1:14" ht="63.75" x14ac:dyDescent="0.25">
      <c r="A1325" s="4" t="s">
        <v>2995</v>
      </c>
      <c r="B1325" s="4"/>
      <c r="C1325" s="4" t="s">
        <v>18</v>
      </c>
      <c r="D1325" s="4" t="s">
        <v>19</v>
      </c>
      <c r="E1325" s="5">
        <v>38704</v>
      </c>
      <c r="F1325" s="4" t="s">
        <v>28</v>
      </c>
      <c r="G1325" s="4" t="s">
        <v>32</v>
      </c>
      <c r="H1325" s="4" t="s">
        <v>22</v>
      </c>
      <c r="I1325" s="4" t="s">
        <v>23</v>
      </c>
      <c r="J1325" s="4" t="s">
        <v>2194</v>
      </c>
      <c r="K1325" s="4" t="s">
        <v>2215</v>
      </c>
      <c r="L1325" s="6">
        <v>600</v>
      </c>
      <c r="M1325" s="4" t="s">
        <v>26</v>
      </c>
      <c r="N1325" s="4" t="s">
        <v>2996</v>
      </c>
    </row>
    <row r="1326" spans="1:14" ht="63.75" x14ac:dyDescent="0.25">
      <c r="A1326" s="4" t="s">
        <v>2997</v>
      </c>
      <c r="B1326" s="4"/>
      <c r="C1326" s="4" t="s">
        <v>18</v>
      </c>
      <c r="D1326" s="4" t="s">
        <v>19</v>
      </c>
      <c r="E1326" s="5">
        <v>38704</v>
      </c>
      <c r="F1326" s="4" t="s">
        <v>28</v>
      </c>
      <c r="G1326" s="4" t="s">
        <v>32</v>
      </c>
      <c r="H1326" s="4" t="s">
        <v>22</v>
      </c>
      <c r="I1326" s="4" t="s">
        <v>23</v>
      </c>
      <c r="J1326" s="4" t="s">
        <v>2194</v>
      </c>
      <c r="K1326" s="4" t="s">
        <v>2215</v>
      </c>
      <c r="L1326" s="6">
        <v>600</v>
      </c>
      <c r="M1326" s="4" t="s">
        <v>26</v>
      </c>
      <c r="N1326" s="4" t="s">
        <v>2998</v>
      </c>
    </row>
    <row r="1327" spans="1:14" ht="63.75" x14ac:dyDescent="0.25">
      <c r="A1327" s="4" t="s">
        <v>2999</v>
      </c>
      <c r="B1327" s="4"/>
      <c r="C1327" s="4" t="s">
        <v>18</v>
      </c>
      <c r="D1327" s="4" t="s">
        <v>19</v>
      </c>
      <c r="E1327" s="5">
        <v>38704</v>
      </c>
      <c r="F1327" s="4" t="s">
        <v>28</v>
      </c>
      <c r="G1327" s="4" t="s">
        <v>32</v>
      </c>
      <c r="H1327" s="4" t="s">
        <v>22</v>
      </c>
      <c r="I1327" s="4" t="s">
        <v>23</v>
      </c>
      <c r="J1327" s="4" t="s">
        <v>2194</v>
      </c>
      <c r="K1327" s="4" t="s">
        <v>2215</v>
      </c>
      <c r="L1327" s="6">
        <v>600</v>
      </c>
      <c r="M1327" s="4" t="s">
        <v>26</v>
      </c>
      <c r="N1327" s="4" t="s">
        <v>3000</v>
      </c>
    </row>
    <row r="1328" spans="1:14" ht="63.75" x14ac:dyDescent="0.25">
      <c r="A1328" s="4" t="s">
        <v>3001</v>
      </c>
      <c r="B1328" s="4"/>
      <c r="C1328" s="4" t="s">
        <v>18</v>
      </c>
      <c r="D1328" s="4" t="s">
        <v>19</v>
      </c>
      <c r="E1328" s="5">
        <v>38704</v>
      </c>
      <c r="F1328" s="4" t="s">
        <v>28</v>
      </c>
      <c r="G1328" s="4" t="s">
        <v>32</v>
      </c>
      <c r="H1328" s="4" t="s">
        <v>22</v>
      </c>
      <c r="I1328" s="4" t="s">
        <v>23</v>
      </c>
      <c r="J1328" s="4" t="s">
        <v>2194</v>
      </c>
      <c r="K1328" s="4" t="s">
        <v>2215</v>
      </c>
      <c r="L1328" s="6">
        <v>600</v>
      </c>
      <c r="M1328" s="4" t="s">
        <v>26</v>
      </c>
      <c r="N1328" s="4" t="s">
        <v>3002</v>
      </c>
    </row>
    <row r="1329" spans="1:14" ht="63.75" x14ac:dyDescent="0.25">
      <c r="A1329" s="4" t="s">
        <v>3003</v>
      </c>
      <c r="B1329" s="4"/>
      <c r="C1329" s="4" t="s">
        <v>18</v>
      </c>
      <c r="D1329" s="4" t="s">
        <v>19</v>
      </c>
      <c r="E1329" s="5">
        <v>38704</v>
      </c>
      <c r="F1329" s="4" t="s">
        <v>28</v>
      </c>
      <c r="G1329" s="4" t="s">
        <v>32</v>
      </c>
      <c r="H1329" s="4" t="s">
        <v>22</v>
      </c>
      <c r="I1329" s="4" t="s">
        <v>23</v>
      </c>
      <c r="J1329" s="4" t="s">
        <v>2194</v>
      </c>
      <c r="K1329" s="4" t="s">
        <v>2215</v>
      </c>
      <c r="L1329" s="6">
        <v>600</v>
      </c>
      <c r="M1329" s="4" t="s">
        <v>26</v>
      </c>
      <c r="N1329" s="4" t="s">
        <v>3004</v>
      </c>
    </row>
    <row r="1330" spans="1:14" ht="63.75" x14ac:dyDescent="0.25">
      <c r="A1330" s="4" t="s">
        <v>3005</v>
      </c>
      <c r="B1330" s="4"/>
      <c r="C1330" s="4" t="s">
        <v>18</v>
      </c>
      <c r="D1330" s="4" t="s">
        <v>19</v>
      </c>
      <c r="E1330" s="5">
        <v>38704</v>
      </c>
      <c r="F1330" s="4" t="s">
        <v>28</v>
      </c>
      <c r="G1330" s="4" t="s">
        <v>32</v>
      </c>
      <c r="H1330" s="4" t="s">
        <v>22</v>
      </c>
      <c r="I1330" s="4" t="s">
        <v>23</v>
      </c>
      <c r="J1330" s="4" t="s">
        <v>2194</v>
      </c>
      <c r="K1330" s="4" t="s">
        <v>2215</v>
      </c>
      <c r="L1330" s="6">
        <v>600</v>
      </c>
      <c r="M1330" s="4" t="s">
        <v>26</v>
      </c>
      <c r="N1330" s="4" t="s">
        <v>3006</v>
      </c>
    </row>
    <row r="1331" spans="1:14" ht="63.75" x14ac:dyDescent="0.25">
      <c r="A1331" s="4" t="s">
        <v>3007</v>
      </c>
      <c r="B1331" s="4"/>
      <c r="C1331" s="4" t="s">
        <v>18</v>
      </c>
      <c r="D1331" s="4" t="s">
        <v>19</v>
      </c>
      <c r="E1331" s="5">
        <v>38704</v>
      </c>
      <c r="F1331" s="4" t="s">
        <v>28</v>
      </c>
      <c r="G1331" s="4" t="s">
        <v>32</v>
      </c>
      <c r="H1331" s="4" t="s">
        <v>22</v>
      </c>
      <c r="I1331" s="4" t="s">
        <v>23</v>
      </c>
      <c r="J1331" s="4" t="s">
        <v>2194</v>
      </c>
      <c r="K1331" s="4" t="s">
        <v>2215</v>
      </c>
      <c r="L1331" s="6">
        <v>600</v>
      </c>
      <c r="M1331" s="4" t="s">
        <v>26</v>
      </c>
      <c r="N1331" s="4" t="s">
        <v>3008</v>
      </c>
    </row>
    <row r="1332" spans="1:14" ht="63.75" x14ac:dyDescent="0.25">
      <c r="A1332" s="4" t="s">
        <v>3009</v>
      </c>
      <c r="B1332" s="4"/>
      <c r="C1332" s="4" t="s">
        <v>18</v>
      </c>
      <c r="D1332" s="4" t="s">
        <v>19</v>
      </c>
      <c r="E1332" s="5">
        <v>38704</v>
      </c>
      <c r="F1332" s="4" t="s">
        <v>28</v>
      </c>
      <c r="G1332" s="4" t="s">
        <v>32</v>
      </c>
      <c r="H1332" s="4" t="s">
        <v>22</v>
      </c>
      <c r="I1332" s="4" t="s">
        <v>23</v>
      </c>
      <c r="J1332" s="4" t="s">
        <v>2194</v>
      </c>
      <c r="K1332" s="4" t="s">
        <v>2215</v>
      </c>
      <c r="L1332" s="6">
        <v>600</v>
      </c>
      <c r="M1332" s="4" t="s">
        <v>26</v>
      </c>
      <c r="N1332" s="4" t="s">
        <v>3010</v>
      </c>
    </row>
    <row r="1333" spans="1:14" ht="63.75" x14ac:dyDescent="0.25">
      <c r="A1333" s="4" t="s">
        <v>3011</v>
      </c>
      <c r="B1333" s="4"/>
      <c r="C1333" s="4" t="s">
        <v>18</v>
      </c>
      <c r="D1333" s="4" t="s">
        <v>19</v>
      </c>
      <c r="E1333" s="5">
        <v>38704</v>
      </c>
      <c r="F1333" s="4" t="s">
        <v>28</v>
      </c>
      <c r="G1333" s="4" t="s">
        <v>32</v>
      </c>
      <c r="H1333" s="4" t="s">
        <v>22</v>
      </c>
      <c r="I1333" s="4" t="s">
        <v>23</v>
      </c>
      <c r="J1333" s="4" t="s">
        <v>2194</v>
      </c>
      <c r="K1333" s="4" t="s">
        <v>2215</v>
      </c>
      <c r="L1333" s="6">
        <v>800</v>
      </c>
      <c r="M1333" s="4" t="s">
        <v>26</v>
      </c>
      <c r="N1333" s="4" t="s">
        <v>3012</v>
      </c>
    </row>
    <row r="1334" spans="1:14" ht="63.75" x14ac:dyDescent="0.25">
      <c r="A1334" s="4" t="s">
        <v>3013</v>
      </c>
      <c r="B1334" s="4"/>
      <c r="C1334" s="4" t="s">
        <v>18</v>
      </c>
      <c r="D1334" s="4" t="s">
        <v>19</v>
      </c>
      <c r="E1334" s="5">
        <v>38704</v>
      </c>
      <c r="F1334" s="4" t="s">
        <v>28</v>
      </c>
      <c r="G1334" s="4" t="s">
        <v>32</v>
      </c>
      <c r="H1334" s="4" t="s">
        <v>22</v>
      </c>
      <c r="I1334" s="4" t="s">
        <v>23</v>
      </c>
      <c r="J1334" s="4" t="s">
        <v>2194</v>
      </c>
      <c r="K1334" s="4" t="s">
        <v>2215</v>
      </c>
      <c r="L1334" s="6">
        <v>600</v>
      </c>
      <c r="M1334" s="4" t="s">
        <v>26</v>
      </c>
      <c r="N1334" s="4" t="s">
        <v>3014</v>
      </c>
    </row>
    <row r="1335" spans="1:14" ht="63.75" x14ac:dyDescent="0.25">
      <c r="A1335" s="4" t="s">
        <v>3015</v>
      </c>
      <c r="B1335" s="4"/>
      <c r="C1335" s="4" t="s">
        <v>18</v>
      </c>
      <c r="D1335" s="4" t="s">
        <v>19</v>
      </c>
      <c r="E1335" s="5">
        <v>38704</v>
      </c>
      <c r="F1335" s="4" t="s">
        <v>28</v>
      </c>
      <c r="G1335" s="4" t="s">
        <v>32</v>
      </c>
      <c r="H1335" s="4" t="s">
        <v>22</v>
      </c>
      <c r="I1335" s="4" t="s">
        <v>23</v>
      </c>
      <c r="J1335" s="4" t="s">
        <v>2194</v>
      </c>
      <c r="K1335" s="4" t="s">
        <v>2215</v>
      </c>
      <c r="L1335" s="6">
        <v>600</v>
      </c>
      <c r="M1335" s="4" t="s">
        <v>26</v>
      </c>
      <c r="N1335" s="4" t="s">
        <v>3016</v>
      </c>
    </row>
    <row r="1336" spans="1:14" ht="63.75" x14ac:dyDescent="0.25">
      <c r="A1336" s="4" t="s">
        <v>3017</v>
      </c>
      <c r="B1336" s="4"/>
      <c r="C1336" s="4" t="s">
        <v>18</v>
      </c>
      <c r="D1336" s="4" t="s">
        <v>19</v>
      </c>
      <c r="E1336" s="5">
        <v>38704</v>
      </c>
      <c r="F1336" s="4" t="s">
        <v>28</v>
      </c>
      <c r="G1336" s="4" t="s">
        <v>32</v>
      </c>
      <c r="H1336" s="4" t="s">
        <v>22</v>
      </c>
      <c r="I1336" s="4" t="s">
        <v>23</v>
      </c>
      <c r="J1336" s="4" t="s">
        <v>2194</v>
      </c>
      <c r="K1336" s="4" t="s">
        <v>2215</v>
      </c>
      <c r="L1336" s="6">
        <v>600</v>
      </c>
      <c r="M1336" s="4" t="s">
        <v>26</v>
      </c>
      <c r="N1336" s="4" t="s">
        <v>2661</v>
      </c>
    </row>
    <row r="1337" spans="1:14" ht="63.75" x14ac:dyDescent="0.25">
      <c r="A1337" s="4" t="s">
        <v>3018</v>
      </c>
      <c r="B1337" s="4"/>
      <c r="C1337" s="4" t="s">
        <v>18</v>
      </c>
      <c r="D1337" s="4" t="s">
        <v>19</v>
      </c>
      <c r="E1337" s="5">
        <v>38704</v>
      </c>
      <c r="F1337" s="4" t="s">
        <v>28</v>
      </c>
      <c r="G1337" s="4" t="s">
        <v>32</v>
      </c>
      <c r="H1337" s="4" t="s">
        <v>22</v>
      </c>
      <c r="I1337" s="4" t="s">
        <v>23</v>
      </c>
      <c r="J1337" s="4" t="s">
        <v>2194</v>
      </c>
      <c r="K1337" s="4" t="s">
        <v>2215</v>
      </c>
      <c r="L1337" s="6">
        <v>600</v>
      </c>
      <c r="M1337" s="4" t="s">
        <v>26</v>
      </c>
      <c r="N1337" s="4" t="s">
        <v>3019</v>
      </c>
    </row>
    <row r="1338" spans="1:14" ht="63.75" x14ac:dyDescent="0.25">
      <c r="A1338" s="4" t="s">
        <v>3020</v>
      </c>
      <c r="B1338" s="4"/>
      <c r="C1338" s="4" t="s">
        <v>18</v>
      </c>
      <c r="D1338" s="4" t="s">
        <v>19</v>
      </c>
      <c r="E1338" s="5">
        <v>38704</v>
      </c>
      <c r="F1338" s="4" t="s">
        <v>28</v>
      </c>
      <c r="G1338" s="4" t="s">
        <v>32</v>
      </c>
      <c r="H1338" s="4" t="s">
        <v>22</v>
      </c>
      <c r="I1338" s="4" t="s">
        <v>23</v>
      </c>
      <c r="J1338" s="4" t="s">
        <v>2194</v>
      </c>
      <c r="K1338" s="4" t="s">
        <v>2215</v>
      </c>
      <c r="L1338" s="6">
        <v>600</v>
      </c>
      <c r="M1338" s="4" t="s">
        <v>26</v>
      </c>
      <c r="N1338" s="4" t="s">
        <v>3021</v>
      </c>
    </row>
    <row r="1339" spans="1:14" ht="63.75" x14ac:dyDescent="0.25">
      <c r="A1339" s="4" t="s">
        <v>3022</v>
      </c>
      <c r="B1339" s="4"/>
      <c r="C1339" s="4" t="s">
        <v>18</v>
      </c>
      <c r="D1339" s="4" t="s">
        <v>19</v>
      </c>
      <c r="E1339" s="5">
        <v>38704</v>
      </c>
      <c r="F1339" s="4" t="s">
        <v>28</v>
      </c>
      <c r="G1339" s="4" t="s">
        <v>32</v>
      </c>
      <c r="H1339" s="4" t="s">
        <v>22</v>
      </c>
      <c r="I1339" s="4" t="s">
        <v>23</v>
      </c>
      <c r="J1339" s="4" t="s">
        <v>2194</v>
      </c>
      <c r="K1339" s="4" t="s">
        <v>2215</v>
      </c>
      <c r="L1339" s="6">
        <v>600</v>
      </c>
      <c r="M1339" s="4" t="s">
        <v>26</v>
      </c>
      <c r="N1339" s="4" t="s">
        <v>3023</v>
      </c>
    </row>
    <row r="1340" spans="1:14" ht="63.75" x14ac:dyDescent="0.25">
      <c r="A1340" s="4" t="s">
        <v>3024</v>
      </c>
      <c r="B1340" s="4"/>
      <c r="C1340" s="4" t="s">
        <v>18</v>
      </c>
      <c r="D1340" s="4" t="s">
        <v>19</v>
      </c>
      <c r="E1340" s="5">
        <v>38704</v>
      </c>
      <c r="F1340" s="4" t="s">
        <v>28</v>
      </c>
      <c r="G1340" s="4" t="s">
        <v>32</v>
      </c>
      <c r="H1340" s="4" t="s">
        <v>22</v>
      </c>
      <c r="I1340" s="4" t="s">
        <v>23</v>
      </c>
      <c r="J1340" s="4" t="s">
        <v>2194</v>
      </c>
      <c r="K1340" s="4" t="s">
        <v>2215</v>
      </c>
      <c r="L1340" s="6">
        <v>600</v>
      </c>
      <c r="M1340" s="4" t="s">
        <v>26</v>
      </c>
      <c r="N1340" s="4" t="s">
        <v>3025</v>
      </c>
    </row>
    <row r="1341" spans="1:14" ht="63.75" x14ac:dyDescent="0.25">
      <c r="A1341" s="4" t="s">
        <v>3026</v>
      </c>
      <c r="B1341" s="4"/>
      <c r="C1341" s="4" t="s">
        <v>18</v>
      </c>
      <c r="D1341" s="4" t="s">
        <v>19</v>
      </c>
      <c r="E1341" s="5">
        <v>38704</v>
      </c>
      <c r="F1341" s="4" t="s">
        <v>28</v>
      </c>
      <c r="G1341" s="4" t="s">
        <v>32</v>
      </c>
      <c r="H1341" s="4" t="s">
        <v>22</v>
      </c>
      <c r="I1341" s="4" t="s">
        <v>23</v>
      </c>
      <c r="J1341" s="4" t="s">
        <v>2194</v>
      </c>
      <c r="K1341" s="4" t="s">
        <v>2215</v>
      </c>
      <c r="L1341" s="6">
        <v>600</v>
      </c>
      <c r="M1341" s="4" t="s">
        <v>26</v>
      </c>
      <c r="N1341" s="4" t="s">
        <v>3027</v>
      </c>
    </row>
    <row r="1342" spans="1:14" ht="63.75" x14ac:dyDescent="0.25">
      <c r="A1342" s="4" t="s">
        <v>3028</v>
      </c>
      <c r="B1342" s="4"/>
      <c r="C1342" s="4" t="s">
        <v>18</v>
      </c>
      <c r="D1342" s="4" t="s">
        <v>19</v>
      </c>
      <c r="E1342" s="5">
        <v>38704</v>
      </c>
      <c r="F1342" s="4" t="s">
        <v>28</v>
      </c>
      <c r="G1342" s="4" t="s">
        <v>32</v>
      </c>
      <c r="H1342" s="4" t="s">
        <v>22</v>
      </c>
      <c r="I1342" s="4" t="s">
        <v>23</v>
      </c>
      <c r="J1342" s="4" t="s">
        <v>2194</v>
      </c>
      <c r="K1342" s="4" t="s">
        <v>2215</v>
      </c>
      <c r="L1342" s="6">
        <v>600</v>
      </c>
      <c r="M1342" s="4" t="s">
        <v>26</v>
      </c>
      <c r="N1342" s="4" t="s">
        <v>3029</v>
      </c>
    </row>
    <row r="1343" spans="1:14" ht="63.75" x14ac:dyDescent="0.25">
      <c r="A1343" s="4" t="s">
        <v>3030</v>
      </c>
      <c r="B1343" s="4"/>
      <c r="C1343" s="4" t="s">
        <v>18</v>
      </c>
      <c r="D1343" s="4" t="s">
        <v>19</v>
      </c>
      <c r="E1343" s="5">
        <v>38704</v>
      </c>
      <c r="F1343" s="4" t="s">
        <v>28</v>
      </c>
      <c r="G1343" s="4" t="s">
        <v>32</v>
      </c>
      <c r="H1343" s="4" t="s">
        <v>22</v>
      </c>
      <c r="I1343" s="4" t="s">
        <v>23</v>
      </c>
      <c r="J1343" s="4" t="s">
        <v>2194</v>
      </c>
      <c r="K1343" s="4" t="s">
        <v>2215</v>
      </c>
      <c r="L1343" s="6">
        <v>600</v>
      </c>
      <c r="M1343" s="4" t="s">
        <v>26</v>
      </c>
      <c r="N1343" s="4" t="s">
        <v>3031</v>
      </c>
    </row>
    <row r="1344" spans="1:14" ht="63.75" x14ac:dyDescent="0.25">
      <c r="A1344" s="4" t="s">
        <v>3032</v>
      </c>
      <c r="B1344" s="4"/>
      <c r="C1344" s="4" t="s">
        <v>18</v>
      </c>
      <c r="D1344" s="4" t="s">
        <v>19</v>
      </c>
      <c r="E1344" s="5">
        <v>38704</v>
      </c>
      <c r="F1344" s="4" t="s">
        <v>28</v>
      </c>
      <c r="G1344" s="4" t="s">
        <v>32</v>
      </c>
      <c r="H1344" s="4" t="s">
        <v>22</v>
      </c>
      <c r="I1344" s="4" t="s">
        <v>23</v>
      </c>
      <c r="J1344" s="4" t="s">
        <v>2194</v>
      </c>
      <c r="K1344" s="4" t="s">
        <v>2215</v>
      </c>
      <c r="L1344" s="6">
        <v>600</v>
      </c>
      <c r="M1344" s="4" t="s">
        <v>26</v>
      </c>
      <c r="N1344" s="4" t="s">
        <v>3033</v>
      </c>
    </row>
    <row r="1345" spans="1:14" ht="63.75" x14ac:dyDescent="0.25">
      <c r="A1345" s="4" t="s">
        <v>3034</v>
      </c>
      <c r="B1345" s="4"/>
      <c r="C1345" s="4" t="s">
        <v>18</v>
      </c>
      <c r="D1345" s="4" t="s">
        <v>19</v>
      </c>
      <c r="E1345" s="5">
        <v>38704</v>
      </c>
      <c r="F1345" s="4" t="s">
        <v>28</v>
      </c>
      <c r="G1345" s="4" t="s">
        <v>32</v>
      </c>
      <c r="H1345" s="4" t="s">
        <v>22</v>
      </c>
      <c r="I1345" s="4" t="s">
        <v>23</v>
      </c>
      <c r="J1345" s="4" t="s">
        <v>2194</v>
      </c>
      <c r="K1345" s="4" t="s">
        <v>2215</v>
      </c>
      <c r="L1345" s="6">
        <v>600</v>
      </c>
      <c r="M1345" s="4" t="s">
        <v>26</v>
      </c>
      <c r="N1345" s="4" t="s">
        <v>3035</v>
      </c>
    </row>
    <row r="1346" spans="1:14" ht="63.75" x14ac:dyDescent="0.25">
      <c r="A1346" s="4" t="s">
        <v>3036</v>
      </c>
      <c r="B1346" s="4"/>
      <c r="C1346" s="4" t="s">
        <v>18</v>
      </c>
      <c r="D1346" s="4" t="s">
        <v>19</v>
      </c>
      <c r="E1346" s="5">
        <v>38704</v>
      </c>
      <c r="F1346" s="4" t="s">
        <v>28</v>
      </c>
      <c r="G1346" s="4" t="s">
        <v>32</v>
      </c>
      <c r="H1346" s="4" t="s">
        <v>22</v>
      </c>
      <c r="I1346" s="4" t="s">
        <v>23</v>
      </c>
      <c r="J1346" s="4" t="s">
        <v>2194</v>
      </c>
      <c r="K1346" s="4" t="s">
        <v>2215</v>
      </c>
      <c r="L1346" s="6">
        <v>600</v>
      </c>
      <c r="M1346" s="4" t="s">
        <v>26</v>
      </c>
      <c r="N1346" s="4" t="s">
        <v>3037</v>
      </c>
    </row>
    <row r="1347" spans="1:14" ht="63.75" x14ac:dyDescent="0.25">
      <c r="A1347" s="4" t="s">
        <v>3038</v>
      </c>
      <c r="B1347" s="4"/>
      <c r="C1347" s="4" t="s">
        <v>18</v>
      </c>
      <c r="D1347" s="4" t="s">
        <v>19</v>
      </c>
      <c r="E1347" s="5">
        <v>38704</v>
      </c>
      <c r="F1347" s="4" t="s">
        <v>28</v>
      </c>
      <c r="G1347" s="4" t="s">
        <v>32</v>
      </c>
      <c r="H1347" s="4" t="s">
        <v>22</v>
      </c>
      <c r="I1347" s="4" t="s">
        <v>23</v>
      </c>
      <c r="J1347" s="4" t="s">
        <v>2194</v>
      </c>
      <c r="K1347" s="4" t="s">
        <v>2215</v>
      </c>
      <c r="L1347" s="6">
        <v>600</v>
      </c>
      <c r="M1347" s="4" t="s">
        <v>26</v>
      </c>
      <c r="N1347" s="4" t="s">
        <v>3039</v>
      </c>
    </row>
    <row r="1348" spans="1:14" ht="63.75" x14ac:dyDescent="0.25">
      <c r="A1348" s="4" t="s">
        <v>3040</v>
      </c>
      <c r="B1348" s="4"/>
      <c r="C1348" s="4" t="s">
        <v>18</v>
      </c>
      <c r="D1348" s="4" t="s">
        <v>19</v>
      </c>
      <c r="E1348" s="5">
        <v>38704</v>
      </c>
      <c r="F1348" s="4" t="s">
        <v>28</v>
      </c>
      <c r="G1348" s="4" t="s">
        <v>32</v>
      </c>
      <c r="H1348" s="4" t="s">
        <v>22</v>
      </c>
      <c r="I1348" s="4" t="s">
        <v>23</v>
      </c>
      <c r="J1348" s="4" t="s">
        <v>2194</v>
      </c>
      <c r="K1348" s="4" t="s">
        <v>2215</v>
      </c>
      <c r="L1348" s="6">
        <v>600</v>
      </c>
      <c r="M1348" s="4" t="s">
        <v>26</v>
      </c>
      <c r="N1348" s="4" t="s">
        <v>3041</v>
      </c>
    </row>
    <row r="1349" spans="1:14" ht="76.5" x14ac:dyDescent="0.25">
      <c r="A1349" s="4" t="s">
        <v>3042</v>
      </c>
      <c r="B1349" s="4"/>
      <c r="C1349" s="4" t="s">
        <v>18</v>
      </c>
      <c r="D1349" s="4" t="s">
        <v>19</v>
      </c>
      <c r="E1349" s="5">
        <v>37412</v>
      </c>
      <c r="F1349" s="4" t="s">
        <v>28</v>
      </c>
      <c r="G1349" s="4" t="s">
        <v>32</v>
      </c>
      <c r="H1349" s="4" t="s">
        <v>22</v>
      </c>
      <c r="I1349" s="4" t="s">
        <v>23</v>
      </c>
      <c r="J1349" s="4" t="s">
        <v>3043</v>
      </c>
      <c r="K1349" s="4" t="s">
        <v>3044</v>
      </c>
      <c r="L1349" s="6">
        <v>599</v>
      </c>
      <c r="M1349" s="4" t="s">
        <v>26</v>
      </c>
      <c r="N1349" s="4" t="s">
        <v>3045</v>
      </c>
    </row>
    <row r="1350" spans="1:14" ht="63.75" x14ac:dyDescent="0.25">
      <c r="A1350" s="4" t="s">
        <v>3046</v>
      </c>
      <c r="B1350" s="4"/>
      <c r="C1350" s="4" t="s">
        <v>18</v>
      </c>
      <c r="D1350" s="4" t="s">
        <v>19</v>
      </c>
      <c r="E1350" s="5">
        <v>38704</v>
      </c>
      <c r="F1350" s="4" t="s">
        <v>28</v>
      </c>
      <c r="G1350" s="4" t="s">
        <v>32</v>
      </c>
      <c r="H1350" s="4" t="s">
        <v>22</v>
      </c>
      <c r="I1350" s="4" t="s">
        <v>23</v>
      </c>
      <c r="J1350" s="4" t="s">
        <v>2194</v>
      </c>
      <c r="K1350" s="4" t="s">
        <v>2215</v>
      </c>
      <c r="L1350" s="6">
        <v>600</v>
      </c>
      <c r="M1350" s="4" t="s">
        <v>26</v>
      </c>
      <c r="N1350" s="4" t="s">
        <v>3047</v>
      </c>
    </row>
    <row r="1351" spans="1:14" ht="63.75" x14ac:dyDescent="0.25">
      <c r="A1351" s="4" t="s">
        <v>3048</v>
      </c>
      <c r="B1351" s="4"/>
      <c r="C1351" s="4" t="s">
        <v>18</v>
      </c>
      <c r="D1351" s="4" t="s">
        <v>19</v>
      </c>
      <c r="E1351" s="5">
        <v>38704</v>
      </c>
      <c r="F1351" s="4" t="s">
        <v>28</v>
      </c>
      <c r="G1351" s="4" t="s">
        <v>32</v>
      </c>
      <c r="H1351" s="4" t="s">
        <v>22</v>
      </c>
      <c r="I1351" s="4" t="s">
        <v>23</v>
      </c>
      <c r="J1351" s="4" t="s">
        <v>2194</v>
      </c>
      <c r="K1351" s="4" t="s">
        <v>2215</v>
      </c>
      <c r="L1351" s="6">
        <v>600</v>
      </c>
      <c r="M1351" s="4" t="s">
        <v>26</v>
      </c>
      <c r="N1351" s="4" t="s">
        <v>3049</v>
      </c>
    </row>
    <row r="1352" spans="1:14" ht="63.75" x14ac:dyDescent="0.25">
      <c r="A1352" s="4" t="s">
        <v>3050</v>
      </c>
      <c r="B1352" s="4"/>
      <c r="C1352" s="4" t="s">
        <v>18</v>
      </c>
      <c r="D1352" s="4" t="s">
        <v>19</v>
      </c>
      <c r="E1352" s="5">
        <v>38704</v>
      </c>
      <c r="F1352" s="4" t="s">
        <v>28</v>
      </c>
      <c r="G1352" s="4" t="s">
        <v>32</v>
      </c>
      <c r="H1352" s="4" t="s">
        <v>22</v>
      </c>
      <c r="I1352" s="4" t="s">
        <v>23</v>
      </c>
      <c r="J1352" s="4" t="s">
        <v>2194</v>
      </c>
      <c r="K1352" s="4" t="s">
        <v>2215</v>
      </c>
      <c r="L1352" s="6">
        <v>600</v>
      </c>
      <c r="M1352" s="4" t="s">
        <v>26</v>
      </c>
      <c r="N1352" s="4" t="s">
        <v>3051</v>
      </c>
    </row>
    <row r="1353" spans="1:14" ht="63.75" x14ac:dyDescent="0.25">
      <c r="A1353" s="4" t="s">
        <v>3052</v>
      </c>
      <c r="B1353" s="4"/>
      <c r="C1353" s="4" t="s">
        <v>18</v>
      </c>
      <c r="D1353" s="4" t="s">
        <v>19</v>
      </c>
      <c r="E1353" s="5">
        <v>38704</v>
      </c>
      <c r="F1353" s="4" t="s">
        <v>28</v>
      </c>
      <c r="G1353" s="4" t="s">
        <v>32</v>
      </c>
      <c r="H1353" s="4" t="s">
        <v>22</v>
      </c>
      <c r="I1353" s="4" t="s">
        <v>23</v>
      </c>
      <c r="J1353" s="4" t="s">
        <v>2194</v>
      </c>
      <c r="K1353" s="4" t="s">
        <v>2215</v>
      </c>
      <c r="L1353" s="6">
        <v>600</v>
      </c>
      <c r="M1353" s="4" t="s">
        <v>26</v>
      </c>
      <c r="N1353" s="4" t="s">
        <v>3053</v>
      </c>
    </row>
    <row r="1354" spans="1:14" ht="63.75" x14ac:dyDescent="0.25">
      <c r="A1354" s="4" t="s">
        <v>3054</v>
      </c>
      <c r="B1354" s="4"/>
      <c r="C1354" s="4" t="s">
        <v>18</v>
      </c>
      <c r="D1354" s="4" t="s">
        <v>19</v>
      </c>
      <c r="E1354" s="5">
        <v>38704</v>
      </c>
      <c r="F1354" s="4" t="s">
        <v>28</v>
      </c>
      <c r="G1354" s="4" t="s">
        <v>32</v>
      </c>
      <c r="H1354" s="4" t="s">
        <v>22</v>
      </c>
      <c r="I1354" s="4" t="s">
        <v>23</v>
      </c>
      <c r="J1354" s="4" t="s">
        <v>2194</v>
      </c>
      <c r="K1354" s="4" t="s">
        <v>2215</v>
      </c>
      <c r="L1354" s="6">
        <v>600</v>
      </c>
      <c r="M1354" s="4" t="s">
        <v>26</v>
      </c>
      <c r="N1354" s="4" t="s">
        <v>3055</v>
      </c>
    </row>
    <row r="1355" spans="1:14" ht="63.75" x14ac:dyDescent="0.25">
      <c r="A1355" s="4" t="s">
        <v>3056</v>
      </c>
      <c r="B1355" s="4"/>
      <c r="C1355" s="4" t="s">
        <v>18</v>
      </c>
      <c r="D1355" s="4" t="s">
        <v>19</v>
      </c>
      <c r="E1355" s="5">
        <v>38704</v>
      </c>
      <c r="F1355" s="4" t="s">
        <v>28</v>
      </c>
      <c r="G1355" s="4" t="s">
        <v>32</v>
      </c>
      <c r="H1355" s="4" t="s">
        <v>22</v>
      </c>
      <c r="I1355" s="4" t="s">
        <v>23</v>
      </c>
      <c r="J1355" s="4" t="s">
        <v>2194</v>
      </c>
      <c r="K1355" s="4" t="s">
        <v>2215</v>
      </c>
      <c r="L1355" s="6">
        <v>600</v>
      </c>
      <c r="M1355" s="4" t="s">
        <v>26</v>
      </c>
      <c r="N1355" s="4" t="s">
        <v>3057</v>
      </c>
    </row>
    <row r="1356" spans="1:14" ht="63.75" x14ac:dyDescent="0.25">
      <c r="A1356" s="4" t="s">
        <v>3058</v>
      </c>
      <c r="B1356" s="4"/>
      <c r="C1356" s="4" t="s">
        <v>18</v>
      </c>
      <c r="D1356" s="4" t="s">
        <v>19</v>
      </c>
      <c r="E1356" s="5">
        <v>38704</v>
      </c>
      <c r="F1356" s="4" t="s">
        <v>28</v>
      </c>
      <c r="G1356" s="4" t="s">
        <v>32</v>
      </c>
      <c r="H1356" s="4" t="s">
        <v>22</v>
      </c>
      <c r="I1356" s="4" t="s">
        <v>23</v>
      </c>
      <c r="J1356" s="4" t="s">
        <v>2194</v>
      </c>
      <c r="K1356" s="4" t="s">
        <v>2215</v>
      </c>
      <c r="L1356" s="6">
        <v>600</v>
      </c>
      <c r="M1356" s="4" t="s">
        <v>26</v>
      </c>
      <c r="N1356" s="4" t="s">
        <v>3059</v>
      </c>
    </row>
    <row r="1357" spans="1:14" ht="63.75" x14ac:dyDescent="0.25">
      <c r="A1357" s="4" t="s">
        <v>3060</v>
      </c>
      <c r="B1357" s="4"/>
      <c r="C1357" s="4" t="s">
        <v>18</v>
      </c>
      <c r="D1357" s="4" t="s">
        <v>19</v>
      </c>
      <c r="E1357" s="5">
        <v>38704</v>
      </c>
      <c r="F1357" s="4" t="s">
        <v>28</v>
      </c>
      <c r="G1357" s="4" t="s">
        <v>32</v>
      </c>
      <c r="H1357" s="4" t="s">
        <v>22</v>
      </c>
      <c r="I1357" s="4" t="s">
        <v>23</v>
      </c>
      <c r="J1357" s="4" t="s">
        <v>2194</v>
      </c>
      <c r="K1357" s="4" t="s">
        <v>2215</v>
      </c>
      <c r="L1357" s="6">
        <v>600</v>
      </c>
      <c r="M1357" s="4" t="s">
        <v>26</v>
      </c>
      <c r="N1357" s="4" t="s">
        <v>3061</v>
      </c>
    </row>
    <row r="1358" spans="1:14" ht="63.75" x14ac:dyDescent="0.25">
      <c r="A1358" s="4" t="s">
        <v>3062</v>
      </c>
      <c r="B1358" s="4"/>
      <c r="C1358" s="4" t="s">
        <v>18</v>
      </c>
      <c r="D1358" s="4" t="s">
        <v>19</v>
      </c>
      <c r="E1358" s="5">
        <v>38704</v>
      </c>
      <c r="F1358" s="4" t="s">
        <v>28</v>
      </c>
      <c r="G1358" s="4" t="s">
        <v>32</v>
      </c>
      <c r="H1358" s="4" t="s">
        <v>22</v>
      </c>
      <c r="I1358" s="4" t="s">
        <v>23</v>
      </c>
      <c r="J1358" s="4" t="s">
        <v>2194</v>
      </c>
      <c r="K1358" s="4" t="s">
        <v>2215</v>
      </c>
      <c r="L1358" s="6">
        <v>600</v>
      </c>
      <c r="M1358" s="4" t="s">
        <v>26</v>
      </c>
      <c r="N1358" s="4" t="s">
        <v>3063</v>
      </c>
    </row>
    <row r="1359" spans="1:14" ht="63.75" x14ac:dyDescent="0.25">
      <c r="A1359" s="4" t="s">
        <v>3064</v>
      </c>
      <c r="B1359" s="4"/>
      <c r="C1359" s="4" t="s">
        <v>18</v>
      </c>
      <c r="D1359" s="4" t="s">
        <v>19</v>
      </c>
      <c r="E1359" s="5">
        <v>38704</v>
      </c>
      <c r="F1359" s="4" t="s">
        <v>28</v>
      </c>
      <c r="G1359" s="4" t="s">
        <v>32</v>
      </c>
      <c r="H1359" s="4" t="s">
        <v>22</v>
      </c>
      <c r="I1359" s="4" t="s">
        <v>23</v>
      </c>
      <c r="J1359" s="4" t="s">
        <v>2194</v>
      </c>
      <c r="K1359" s="4" t="s">
        <v>2215</v>
      </c>
      <c r="L1359" s="6">
        <v>600</v>
      </c>
      <c r="M1359" s="4" t="s">
        <v>26</v>
      </c>
      <c r="N1359" s="4" t="s">
        <v>3065</v>
      </c>
    </row>
    <row r="1360" spans="1:14" ht="63.75" x14ac:dyDescent="0.25">
      <c r="A1360" s="4" t="s">
        <v>3066</v>
      </c>
      <c r="B1360" s="4"/>
      <c r="C1360" s="4" t="s">
        <v>18</v>
      </c>
      <c r="D1360" s="4" t="s">
        <v>19</v>
      </c>
      <c r="E1360" s="5">
        <v>38704</v>
      </c>
      <c r="F1360" s="4" t="s">
        <v>28</v>
      </c>
      <c r="G1360" s="4" t="s">
        <v>32</v>
      </c>
      <c r="H1360" s="4" t="s">
        <v>22</v>
      </c>
      <c r="I1360" s="4" t="s">
        <v>23</v>
      </c>
      <c r="J1360" s="4" t="s">
        <v>2194</v>
      </c>
      <c r="K1360" s="4" t="s">
        <v>2215</v>
      </c>
      <c r="L1360" s="6">
        <v>600</v>
      </c>
      <c r="M1360" s="4" t="s">
        <v>26</v>
      </c>
      <c r="N1360" s="4" t="s">
        <v>3067</v>
      </c>
    </row>
    <row r="1361" spans="1:14" ht="63.75" x14ac:dyDescent="0.25">
      <c r="A1361" s="4" t="s">
        <v>3068</v>
      </c>
      <c r="B1361" s="4"/>
      <c r="C1361" s="4" t="s">
        <v>18</v>
      </c>
      <c r="D1361" s="4" t="s">
        <v>19</v>
      </c>
      <c r="E1361" s="5">
        <v>38704</v>
      </c>
      <c r="F1361" s="4" t="s">
        <v>28</v>
      </c>
      <c r="G1361" s="4" t="s">
        <v>32</v>
      </c>
      <c r="H1361" s="4" t="s">
        <v>22</v>
      </c>
      <c r="I1361" s="4" t="s">
        <v>23</v>
      </c>
      <c r="J1361" s="4" t="s">
        <v>2194</v>
      </c>
      <c r="K1361" s="4" t="s">
        <v>2215</v>
      </c>
      <c r="L1361" s="6">
        <v>600</v>
      </c>
      <c r="M1361" s="4" t="s">
        <v>26</v>
      </c>
      <c r="N1361" s="4" t="s">
        <v>3069</v>
      </c>
    </row>
    <row r="1362" spans="1:14" ht="63.75" x14ac:dyDescent="0.25">
      <c r="A1362" s="4" t="s">
        <v>3070</v>
      </c>
      <c r="B1362" s="4"/>
      <c r="C1362" s="4" t="s">
        <v>18</v>
      </c>
      <c r="D1362" s="4" t="s">
        <v>19</v>
      </c>
      <c r="E1362" s="5">
        <v>38704</v>
      </c>
      <c r="F1362" s="4" t="s">
        <v>28</v>
      </c>
      <c r="G1362" s="4" t="s">
        <v>32</v>
      </c>
      <c r="H1362" s="4" t="s">
        <v>22</v>
      </c>
      <c r="I1362" s="4" t="s">
        <v>23</v>
      </c>
      <c r="J1362" s="4" t="s">
        <v>2194</v>
      </c>
      <c r="K1362" s="4" t="s">
        <v>2215</v>
      </c>
      <c r="L1362" s="6">
        <v>600</v>
      </c>
      <c r="M1362" s="4" t="s">
        <v>26</v>
      </c>
      <c r="N1362" s="4" t="s">
        <v>3071</v>
      </c>
    </row>
    <row r="1363" spans="1:14" ht="63.75" x14ac:dyDescent="0.25">
      <c r="A1363" s="4" t="s">
        <v>3072</v>
      </c>
      <c r="B1363" s="4"/>
      <c r="C1363" s="4" t="s">
        <v>18</v>
      </c>
      <c r="D1363" s="4" t="s">
        <v>19</v>
      </c>
      <c r="E1363" s="5">
        <v>38704</v>
      </c>
      <c r="F1363" s="4" t="s">
        <v>28</v>
      </c>
      <c r="G1363" s="4" t="s">
        <v>32</v>
      </c>
      <c r="H1363" s="4" t="s">
        <v>22</v>
      </c>
      <c r="I1363" s="4" t="s">
        <v>23</v>
      </c>
      <c r="J1363" s="4" t="s">
        <v>2194</v>
      </c>
      <c r="K1363" s="4" t="s">
        <v>2215</v>
      </c>
      <c r="L1363" s="6">
        <v>600</v>
      </c>
      <c r="M1363" s="4" t="s">
        <v>26</v>
      </c>
      <c r="N1363" s="4" t="s">
        <v>3073</v>
      </c>
    </row>
    <row r="1364" spans="1:14" ht="63.75" x14ac:dyDescent="0.25">
      <c r="A1364" s="4" t="s">
        <v>3074</v>
      </c>
      <c r="B1364" s="4"/>
      <c r="C1364" s="4" t="s">
        <v>18</v>
      </c>
      <c r="D1364" s="4" t="s">
        <v>19</v>
      </c>
      <c r="E1364" s="5">
        <v>38704</v>
      </c>
      <c r="F1364" s="4" t="s">
        <v>28</v>
      </c>
      <c r="G1364" s="4" t="s">
        <v>32</v>
      </c>
      <c r="H1364" s="4" t="s">
        <v>22</v>
      </c>
      <c r="I1364" s="4" t="s">
        <v>23</v>
      </c>
      <c r="J1364" s="4" t="s">
        <v>2194</v>
      </c>
      <c r="K1364" s="4" t="s">
        <v>2215</v>
      </c>
      <c r="L1364" s="6">
        <v>600</v>
      </c>
      <c r="M1364" s="4" t="s">
        <v>26</v>
      </c>
      <c r="N1364" s="4" t="s">
        <v>3075</v>
      </c>
    </row>
    <row r="1365" spans="1:14" ht="63.75" x14ac:dyDescent="0.25">
      <c r="A1365" s="4" t="s">
        <v>3076</v>
      </c>
      <c r="B1365" s="4"/>
      <c r="C1365" s="4" t="s">
        <v>18</v>
      </c>
      <c r="D1365" s="4" t="s">
        <v>19</v>
      </c>
      <c r="E1365" s="5">
        <v>38704</v>
      </c>
      <c r="F1365" s="4" t="s">
        <v>28</v>
      </c>
      <c r="G1365" s="4" t="s">
        <v>32</v>
      </c>
      <c r="H1365" s="4" t="s">
        <v>22</v>
      </c>
      <c r="I1365" s="4" t="s">
        <v>23</v>
      </c>
      <c r="J1365" s="4" t="s">
        <v>2194</v>
      </c>
      <c r="K1365" s="4" t="s">
        <v>2215</v>
      </c>
      <c r="L1365" s="6">
        <v>600</v>
      </c>
      <c r="M1365" s="4" t="s">
        <v>26</v>
      </c>
      <c r="N1365" s="4" t="s">
        <v>3077</v>
      </c>
    </row>
    <row r="1366" spans="1:14" ht="63.75" x14ac:dyDescent="0.25">
      <c r="A1366" s="4" t="s">
        <v>3078</v>
      </c>
      <c r="B1366" s="4"/>
      <c r="C1366" s="4" t="s">
        <v>18</v>
      </c>
      <c r="D1366" s="4" t="s">
        <v>19</v>
      </c>
      <c r="E1366" s="5">
        <v>38704</v>
      </c>
      <c r="F1366" s="4" t="s">
        <v>28</v>
      </c>
      <c r="G1366" s="4" t="s">
        <v>32</v>
      </c>
      <c r="H1366" s="4" t="s">
        <v>22</v>
      </c>
      <c r="I1366" s="4" t="s">
        <v>23</v>
      </c>
      <c r="J1366" s="4" t="s">
        <v>2194</v>
      </c>
      <c r="K1366" s="4" t="s">
        <v>2215</v>
      </c>
      <c r="L1366" s="6">
        <v>600</v>
      </c>
      <c r="M1366" s="4" t="s">
        <v>26</v>
      </c>
      <c r="N1366" s="4" t="s">
        <v>3079</v>
      </c>
    </row>
    <row r="1367" spans="1:14" ht="63.75" x14ac:dyDescent="0.25">
      <c r="A1367" s="4" t="s">
        <v>3080</v>
      </c>
      <c r="B1367" s="4"/>
      <c r="C1367" s="4" t="s">
        <v>18</v>
      </c>
      <c r="D1367" s="4" t="s">
        <v>19</v>
      </c>
      <c r="E1367" s="5">
        <v>38704</v>
      </c>
      <c r="F1367" s="4" t="s">
        <v>28</v>
      </c>
      <c r="G1367" s="4" t="s">
        <v>32</v>
      </c>
      <c r="H1367" s="4" t="s">
        <v>22</v>
      </c>
      <c r="I1367" s="4" t="s">
        <v>23</v>
      </c>
      <c r="J1367" s="4" t="s">
        <v>2194</v>
      </c>
      <c r="K1367" s="4" t="s">
        <v>2215</v>
      </c>
      <c r="L1367" s="6">
        <v>600</v>
      </c>
      <c r="M1367" s="4" t="s">
        <v>26</v>
      </c>
      <c r="N1367" s="4" t="s">
        <v>3081</v>
      </c>
    </row>
    <row r="1368" spans="1:14" ht="63.75" x14ac:dyDescent="0.25">
      <c r="A1368" s="4" t="s">
        <v>3082</v>
      </c>
      <c r="B1368" s="4"/>
      <c r="C1368" s="4" t="s">
        <v>18</v>
      </c>
      <c r="D1368" s="4" t="s">
        <v>19</v>
      </c>
      <c r="E1368" s="5">
        <v>38704</v>
      </c>
      <c r="F1368" s="4" t="s">
        <v>28</v>
      </c>
      <c r="G1368" s="4" t="s">
        <v>32</v>
      </c>
      <c r="H1368" s="4" t="s">
        <v>22</v>
      </c>
      <c r="I1368" s="4" t="s">
        <v>23</v>
      </c>
      <c r="J1368" s="4" t="s">
        <v>2194</v>
      </c>
      <c r="K1368" s="4" t="s">
        <v>2215</v>
      </c>
      <c r="L1368" s="6">
        <v>600</v>
      </c>
      <c r="M1368" s="4" t="s">
        <v>26</v>
      </c>
      <c r="N1368" s="4" t="s">
        <v>3083</v>
      </c>
    </row>
    <row r="1369" spans="1:14" ht="63.75" x14ac:dyDescent="0.25">
      <c r="A1369" s="4" t="s">
        <v>3084</v>
      </c>
      <c r="B1369" s="4"/>
      <c r="C1369" s="4" t="s">
        <v>18</v>
      </c>
      <c r="D1369" s="4" t="s">
        <v>19</v>
      </c>
      <c r="E1369" s="5">
        <v>38704</v>
      </c>
      <c r="F1369" s="4" t="s">
        <v>28</v>
      </c>
      <c r="G1369" s="4" t="s">
        <v>32</v>
      </c>
      <c r="H1369" s="4" t="s">
        <v>22</v>
      </c>
      <c r="I1369" s="4" t="s">
        <v>23</v>
      </c>
      <c r="J1369" s="4" t="s">
        <v>2194</v>
      </c>
      <c r="K1369" s="4" t="s">
        <v>2215</v>
      </c>
      <c r="L1369" s="6">
        <v>600</v>
      </c>
      <c r="M1369" s="4" t="s">
        <v>26</v>
      </c>
      <c r="N1369" s="4" t="s">
        <v>3085</v>
      </c>
    </row>
    <row r="1370" spans="1:14" ht="63.75" x14ac:dyDescent="0.25">
      <c r="A1370" s="4" t="s">
        <v>3086</v>
      </c>
      <c r="B1370" s="4"/>
      <c r="C1370" s="4" t="s">
        <v>18</v>
      </c>
      <c r="D1370" s="4" t="s">
        <v>19</v>
      </c>
      <c r="E1370" s="5">
        <v>38704</v>
      </c>
      <c r="F1370" s="4" t="s">
        <v>28</v>
      </c>
      <c r="G1370" s="4" t="s">
        <v>32</v>
      </c>
      <c r="H1370" s="4" t="s">
        <v>22</v>
      </c>
      <c r="I1370" s="4" t="s">
        <v>23</v>
      </c>
      <c r="J1370" s="4" t="s">
        <v>2194</v>
      </c>
      <c r="K1370" s="4" t="s">
        <v>2215</v>
      </c>
      <c r="L1370" s="6">
        <v>600</v>
      </c>
      <c r="M1370" s="4" t="s">
        <v>26</v>
      </c>
      <c r="N1370" s="4" t="s">
        <v>3087</v>
      </c>
    </row>
    <row r="1371" spans="1:14" ht="63.75" x14ac:dyDescent="0.25">
      <c r="A1371" s="4" t="s">
        <v>3088</v>
      </c>
      <c r="B1371" s="4"/>
      <c r="C1371" s="4" t="s">
        <v>18</v>
      </c>
      <c r="D1371" s="4" t="s">
        <v>19</v>
      </c>
      <c r="E1371" s="5">
        <v>38704</v>
      </c>
      <c r="F1371" s="4" t="s">
        <v>28</v>
      </c>
      <c r="G1371" s="4" t="s">
        <v>32</v>
      </c>
      <c r="H1371" s="4" t="s">
        <v>22</v>
      </c>
      <c r="I1371" s="4" t="s">
        <v>23</v>
      </c>
      <c r="J1371" s="4" t="s">
        <v>2194</v>
      </c>
      <c r="K1371" s="4" t="s">
        <v>2215</v>
      </c>
      <c r="L1371" s="6">
        <v>600</v>
      </c>
      <c r="M1371" s="4" t="s">
        <v>26</v>
      </c>
      <c r="N1371" s="4" t="s">
        <v>3089</v>
      </c>
    </row>
    <row r="1372" spans="1:14" ht="63.75" x14ac:dyDescent="0.25">
      <c r="A1372" s="4" t="s">
        <v>3090</v>
      </c>
      <c r="B1372" s="4"/>
      <c r="C1372" s="4" t="s">
        <v>18</v>
      </c>
      <c r="D1372" s="4" t="s">
        <v>19</v>
      </c>
      <c r="E1372" s="5">
        <v>38704</v>
      </c>
      <c r="F1372" s="4" t="s">
        <v>28</v>
      </c>
      <c r="G1372" s="4" t="s">
        <v>32</v>
      </c>
      <c r="H1372" s="4" t="s">
        <v>22</v>
      </c>
      <c r="I1372" s="4" t="s">
        <v>23</v>
      </c>
      <c r="J1372" s="4" t="s">
        <v>2194</v>
      </c>
      <c r="K1372" s="4" t="s">
        <v>2215</v>
      </c>
      <c r="L1372" s="6">
        <v>600</v>
      </c>
      <c r="M1372" s="4" t="s">
        <v>26</v>
      </c>
      <c r="N1372" s="4" t="s">
        <v>3091</v>
      </c>
    </row>
    <row r="1373" spans="1:14" ht="63.75" x14ac:dyDescent="0.25">
      <c r="A1373" s="4" t="s">
        <v>3092</v>
      </c>
      <c r="B1373" s="4"/>
      <c r="C1373" s="4" t="s">
        <v>18</v>
      </c>
      <c r="D1373" s="4" t="s">
        <v>19</v>
      </c>
      <c r="E1373" s="5">
        <v>38704</v>
      </c>
      <c r="F1373" s="4" t="s">
        <v>28</v>
      </c>
      <c r="G1373" s="4" t="s">
        <v>32</v>
      </c>
      <c r="H1373" s="4" t="s">
        <v>22</v>
      </c>
      <c r="I1373" s="4" t="s">
        <v>23</v>
      </c>
      <c r="J1373" s="4" t="s">
        <v>2194</v>
      </c>
      <c r="K1373" s="4" t="s">
        <v>2215</v>
      </c>
      <c r="L1373" s="6">
        <v>600</v>
      </c>
      <c r="M1373" s="4" t="s">
        <v>26</v>
      </c>
      <c r="N1373" s="4" t="s">
        <v>3093</v>
      </c>
    </row>
    <row r="1374" spans="1:14" ht="63.75" x14ac:dyDescent="0.25">
      <c r="A1374" s="4" t="s">
        <v>3094</v>
      </c>
      <c r="B1374" s="4"/>
      <c r="C1374" s="4" t="s">
        <v>18</v>
      </c>
      <c r="D1374" s="4" t="s">
        <v>19</v>
      </c>
      <c r="E1374" s="5">
        <v>38704</v>
      </c>
      <c r="F1374" s="4" t="s">
        <v>28</v>
      </c>
      <c r="G1374" s="4" t="s">
        <v>32</v>
      </c>
      <c r="H1374" s="4" t="s">
        <v>22</v>
      </c>
      <c r="I1374" s="4" t="s">
        <v>23</v>
      </c>
      <c r="J1374" s="4" t="s">
        <v>2194</v>
      </c>
      <c r="K1374" s="4" t="s">
        <v>2215</v>
      </c>
      <c r="L1374" s="6">
        <v>600</v>
      </c>
      <c r="M1374" s="4" t="s">
        <v>26</v>
      </c>
      <c r="N1374" s="4" t="s">
        <v>3095</v>
      </c>
    </row>
    <row r="1375" spans="1:14" ht="63.75" x14ac:dyDescent="0.25">
      <c r="A1375" s="4" t="s">
        <v>3096</v>
      </c>
      <c r="B1375" s="4"/>
      <c r="C1375" s="4" t="s">
        <v>18</v>
      </c>
      <c r="D1375" s="4" t="s">
        <v>19</v>
      </c>
      <c r="E1375" s="5">
        <v>38704</v>
      </c>
      <c r="F1375" s="4" t="s">
        <v>28</v>
      </c>
      <c r="G1375" s="4" t="s">
        <v>32</v>
      </c>
      <c r="H1375" s="4" t="s">
        <v>22</v>
      </c>
      <c r="I1375" s="4" t="s">
        <v>23</v>
      </c>
      <c r="J1375" s="4" t="s">
        <v>2194</v>
      </c>
      <c r="K1375" s="4" t="s">
        <v>2215</v>
      </c>
      <c r="L1375" s="6">
        <v>600</v>
      </c>
      <c r="M1375" s="4" t="s">
        <v>26</v>
      </c>
      <c r="N1375" s="4" t="s">
        <v>3097</v>
      </c>
    </row>
    <row r="1376" spans="1:14" ht="63.75" x14ac:dyDescent="0.25">
      <c r="A1376" s="4" t="s">
        <v>3098</v>
      </c>
      <c r="B1376" s="4"/>
      <c r="C1376" s="4" t="s">
        <v>18</v>
      </c>
      <c r="D1376" s="4" t="s">
        <v>19</v>
      </c>
      <c r="E1376" s="5">
        <v>38704</v>
      </c>
      <c r="F1376" s="4" t="s">
        <v>28</v>
      </c>
      <c r="G1376" s="4" t="s">
        <v>32</v>
      </c>
      <c r="H1376" s="4" t="s">
        <v>22</v>
      </c>
      <c r="I1376" s="4" t="s">
        <v>23</v>
      </c>
      <c r="J1376" s="4" t="s">
        <v>2194</v>
      </c>
      <c r="K1376" s="4" t="s">
        <v>2215</v>
      </c>
      <c r="L1376" s="6">
        <v>600</v>
      </c>
      <c r="M1376" s="4" t="s">
        <v>26</v>
      </c>
      <c r="N1376" s="4" t="s">
        <v>3099</v>
      </c>
    </row>
    <row r="1377" spans="1:14" ht="63.75" x14ac:dyDescent="0.25">
      <c r="A1377" s="4" t="s">
        <v>3100</v>
      </c>
      <c r="B1377" s="4"/>
      <c r="C1377" s="4" t="s">
        <v>18</v>
      </c>
      <c r="D1377" s="4" t="s">
        <v>19</v>
      </c>
      <c r="E1377" s="5">
        <v>38704</v>
      </c>
      <c r="F1377" s="4" t="s">
        <v>28</v>
      </c>
      <c r="G1377" s="4" t="s">
        <v>32</v>
      </c>
      <c r="H1377" s="4" t="s">
        <v>22</v>
      </c>
      <c r="I1377" s="4" t="s">
        <v>23</v>
      </c>
      <c r="J1377" s="4" t="s">
        <v>2194</v>
      </c>
      <c r="K1377" s="4" t="s">
        <v>2215</v>
      </c>
      <c r="L1377" s="6">
        <v>600</v>
      </c>
      <c r="M1377" s="4" t="s">
        <v>26</v>
      </c>
      <c r="N1377" s="4" t="s">
        <v>3101</v>
      </c>
    </row>
    <row r="1378" spans="1:14" ht="63.75" x14ac:dyDescent="0.25">
      <c r="A1378" s="4" t="s">
        <v>3102</v>
      </c>
      <c r="B1378" s="4"/>
      <c r="C1378" s="4" t="s">
        <v>18</v>
      </c>
      <c r="D1378" s="4" t="s">
        <v>19</v>
      </c>
      <c r="E1378" s="5">
        <v>38704</v>
      </c>
      <c r="F1378" s="4" t="s">
        <v>28</v>
      </c>
      <c r="G1378" s="4" t="s">
        <v>32</v>
      </c>
      <c r="H1378" s="4" t="s">
        <v>22</v>
      </c>
      <c r="I1378" s="4" t="s">
        <v>23</v>
      </c>
      <c r="J1378" s="4" t="s">
        <v>2194</v>
      </c>
      <c r="K1378" s="4" t="s">
        <v>2215</v>
      </c>
      <c r="L1378" s="6">
        <v>600</v>
      </c>
      <c r="M1378" s="4" t="s">
        <v>26</v>
      </c>
      <c r="N1378" s="4" t="s">
        <v>3103</v>
      </c>
    </row>
    <row r="1379" spans="1:14" ht="63.75" x14ac:dyDescent="0.25">
      <c r="A1379" s="4" t="s">
        <v>3104</v>
      </c>
      <c r="B1379" s="4"/>
      <c r="C1379" s="4" t="s">
        <v>18</v>
      </c>
      <c r="D1379" s="4" t="s">
        <v>19</v>
      </c>
      <c r="E1379" s="5">
        <v>38704</v>
      </c>
      <c r="F1379" s="4" t="s">
        <v>28</v>
      </c>
      <c r="G1379" s="4" t="s">
        <v>32</v>
      </c>
      <c r="H1379" s="4" t="s">
        <v>22</v>
      </c>
      <c r="I1379" s="4" t="s">
        <v>23</v>
      </c>
      <c r="J1379" s="4" t="s">
        <v>2194</v>
      </c>
      <c r="K1379" s="4" t="s">
        <v>2215</v>
      </c>
      <c r="L1379" s="6">
        <v>600</v>
      </c>
      <c r="M1379" s="4" t="s">
        <v>26</v>
      </c>
      <c r="N1379" s="4" t="s">
        <v>3105</v>
      </c>
    </row>
    <row r="1380" spans="1:14" ht="63.75" x14ac:dyDescent="0.25">
      <c r="A1380" s="4" t="s">
        <v>3106</v>
      </c>
      <c r="B1380" s="4"/>
      <c r="C1380" s="4" t="s">
        <v>18</v>
      </c>
      <c r="D1380" s="4" t="s">
        <v>19</v>
      </c>
      <c r="E1380" s="5">
        <v>38704</v>
      </c>
      <c r="F1380" s="4" t="s">
        <v>28</v>
      </c>
      <c r="G1380" s="4" t="s">
        <v>32</v>
      </c>
      <c r="H1380" s="4" t="s">
        <v>22</v>
      </c>
      <c r="I1380" s="4" t="s">
        <v>23</v>
      </c>
      <c r="J1380" s="4" t="s">
        <v>2194</v>
      </c>
      <c r="K1380" s="4" t="s">
        <v>2215</v>
      </c>
      <c r="L1380" s="6">
        <v>600</v>
      </c>
      <c r="M1380" s="4" t="s">
        <v>26</v>
      </c>
      <c r="N1380" s="4" t="s">
        <v>3107</v>
      </c>
    </row>
    <row r="1381" spans="1:14" ht="63.75" x14ac:dyDescent="0.25">
      <c r="A1381" s="4" t="s">
        <v>3108</v>
      </c>
      <c r="B1381" s="4"/>
      <c r="C1381" s="4" t="s">
        <v>18</v>
      </c>
      <c r="D1381" s="4" t="s">
        <v>19</v>
      </c>
      <c r="E1381" s="5">
        <v>38704</v>
      </c>
      <c r="F1381" s="4" t="s">
        <v>28</v>
      </c>
      <c r="G1381" s="4" t="s">
        <v>32</v>
      </c>
      <c r="H1381" s="4" t="s">
        <v>22</v>
      </c>
      <c r="I1381" s="4" t="s">
        <v>23</v>
      </c>
      <c r="J1381" s="4" t="s">
        <v>2194</v>
      </c>
      <c r="K1381" s="4" t="s">
        <v>2215</v>
      </c>
      <c r="L1381" s="6">
        <v>600</v>
      </c>
      <c r="M1381" s="4" t="s">
        <v>26</v>
      </c>
      <c r="N1381" s="4" t="s">
        <v>3109</v>
      </c>
    </row>
    <row r="1382" spans="1:14" ht="63.75" x14ac:dyDescent="0.25">
      <c r="A1382" s="4" t="s">
        <v>3110</v>
      </c>
      <c r="B1382" s="4"/>
      <c r="C1382" s="4" t="s">
        <v>18</v>
      </c>
      <c r="D1382" s="4" t="s">
        <v>19</v>
      </c>
      <c r="E1382" s="5">
        <v>38704</v>
      </c>
      <c r="F1382" s="4" t="s">
        <v>28</v>
      </c>
      <c r="G1382" s="4" t="s">
        <v>32</v>
      </c>
      <c r="H1382" s="4" t="s">
        <v>22</v>
      </c>
      <c r="I1382" s="4" t="s">
        <v>23</v>
      </c>
      <c r="J1382" s="4" t="s">
        <v>2194</v>
      </c>
      <c r="K1382" s="4" t="s">
        <v>2215</v>
      </c>
      <c r="L1382" s="6">
        <v>600</v>
      </c>
      <c r="M1382" s="4" t="s">
        <v>26</v>
      </c>
      <c r="N1382" s="4" t="s">
        <v>3111</v>
      </c>
    </row>
    <row r="1383" spans="1:14" ht="63.75" x14ac:dyDescent="0.25">
      <c r="A1383" s="4" t="s">
        <v>3112</v>
      </c>
      <c r="B1383" s="4"/>
      <c r="C1383" s="4" t="s">
        <v>18</v>
      </c>
      <c r="D1383" s="4" t="s">
        <v>19</v>
      </c>
      <c r="E1383" s="5">
        <v>38704</v>
      </c>
      <c r="F1383" s="4" t="s">
        <v>28</v>
      </c>
      <c r="G1383" s="4" t="s">
        <v>32</v>
      </c>
      <c r="H1383" s="4" t="s">
        <v>22</v>
      </c>
      <c r="I1383" s="4" t="s">
        <v>23</v>
      </c>
      <c r="J1383" s="4" t="s">
        <v>2194</v>
      </c>
      <c r="K1383" s="4" t="s">
        <v>2215</v>
      </c>
      <c r="L1383" s="6">
        <v>600</v>
      </c>
      <c r="M1383" s="4" t="s">
        <v>26</v>
      </c>
      <c r="N1383" s="4" t="s">
        <v>3113</v>
      </c>
    </row>
    <row r="1384" spans="1:14" ht="63.75" x14ac:dyDescent="0.25">
      <c r="A1384" s="4" t="s">
        <v>3114</v>
      </c>
      <c r="B1384" s="4"/>
      <c r="C1384" s="4" t="s">
        <v>18</v>
      </c>
      <c r="D1384" s="4" t="s">
        <v>19</v>
      </c>
      <c r="E1384" s="5">
        <v>38704</v>
      </c>
      <c r="F1384" s="4" t="s">
        <v>28</v>
      </c>
      <c r="G1384" s="4" t="s">
        <v>32</v>
      </c>
      <c r="H1384" s="4" t="s">
        <v>22</v>
      </c>
      <c r="I1384" s="4" t="s">
        <v>23</v>
      </c>
      <c r="J1384" s="4" t="s">
        <v>2194</v>
      </c>
      <c r="K1384" s="4" t="s">
        <v>2215</v>
      </c>
      <c r="L1384" s="6">
        <v>600</v>
      </c>
      <c r="M1384" s="4" t="s">
        <v>26</v>
      </c>
      <c r="N1384" s="4" t="s">
        <v>3115</v>
      </c>
    </row>
    <row r="1385" spans="1:14" ht="63.75" x14ac:dyDescent="0.25">
      <c r="A1385" s="4" t="s">
        <v>3116</v>
      </c>
      <c r="B1385" s="4"/>
      <c r="C1385" s="4" t="s">
        <v>18</v>
      </c>
      <c r="D1385" s="4" t="s">
        <v>19</v>
      </c>
      <c r="E1385" s="5">
        <v>38704</v>
      </c>
      <c r="F1385" s="4" t="s">
        <v>28</v>
      </c>
      <c r="G1385" s="4" t="s">
        <v>32</v>
      </c>
      <c r="H1385" s="4" t="s">
        <v>22</v>
      </c>
      <c r="I1385" s="4" t="s">
        <v>23</v>
      </c>
      <c r="J1385" s="4" t="s">
        <v>2194</v>
      </c>
      <c r="K1385" s="4" t="s">
        <v>2215</v>
      </c>
      <c r="L1385" s="6">
        <v>600</v>
      </c>
      <c r="M1385" s="4" t="s">
        <v>26</v>
      </c>
      <c r="N1385" s="4" t="s">
        <v>3117</v>
      </c>
    </row>
    <row r="1386" spans="1:14" ht="63.75" x14ac:dyDescent="0.25">
      <c r="A1386" s="4" t="s">
        <v>3118</v>
      </c>
      <c r="B1386" s="4"/>
      <c r="C1386" s="4" t="s">
        <v>18</v>
      </c>
      <c r="D1386" s="4" t="s">
        <v>19</v>
      </c>
      <c r="E1386" s="5">
        <v>38704</v>
      </c>
      <c r="F1386" s="4" t="s">
        <v>28</v>
      </c>
      <c r="G1386" s="4" t="s">
        <v>32</v>
      </c>
      <c r="H1386" s="4" t="s">
        <v>22</v>
      </c>
      <c r="I1386" s="4" t="s">
        <v>23</v>
      </c>
      <c r="J1386" s="4" t="s">
        <v>2194</v>
      </c>
      <c r="K1386" s="4" t="s">
        <v>2215</v>
      </c>
      <c r="L1386" s="6">
        <v>600</v>
      </c>
      <c r="M1386" s="4" t="s">
        <v>26</v>
      </c>
      <c r="N1386" s="4" t="s">
        <v>3119</v>
      </c>
    </row>
    <row r="1387" spans="1:14" ht="63.75" x14ac:dyDescent="0.25">
      <c r="A1387" s="4" t="s">
        <v>3120</v>
      </c>
      <c r="B1387" s="4"/>
      <c r="C1387" s="4" t="s">
        <v>18</v>
      </c>
      <c r="D1387" s="4" t="s">
        <v>19</v>
      </c>
      <c r="E1387" s="5">
        <v>38704</v>
      </c>
      <c r="F1387" s="4" t="s">
        <v>28</v>
      </c>
      <c r="G1387" s="4" t="s">
        <v>32</v>
      </c>
      <c r="H1387" s="4" t="s">
        <v>22</v>
      </c>
      <c r="I1387" s="4" t="s">
        <v>23</v>
      </c>
      <c r="J1387" s="4" t="s">
        <v>2194</v>
      </c>
      <c r="K1387" s="4" t="s">
        <v>2215</v>
      </c>
      <c r="L1387" s="6">
        <v>600</v>
      </c>
      <c r="M1387" s="4" t="s">
        <v>26</v>
      </c>
      <c r="N1387" s="4" t="s">
        <v>3121</v>
      </c>
    </row>
    <row r="1388" spans="1:14" ht="63.75" x14ac:dyDescent="0.25">
      <c r="A1388" s="4" t="s">
        <v>3122</v>
      </c>
      <c r="B1388" s="4"/>
      <c r="C1388" s="4" t="s">
        <v>18</v>
      </c>
      <c r="D1388" s="4" t="s">
        <v>19</v>
      </c>
      <c r="E1388" s="5">
        <v>38704</v>
      </c>
      <c r="F1388" s="4" t="s">
        <v>28</v>
      </c>
      <c r="G1388" s="4" t="s">
        <v>32</v>
      </c>
      <c r="H1388" s="4" t="s">
        <v>22</v>
      </c>
      <c r="I1388" s="4" t="s">
        <v>23</v>
      </c>
      <c r="J1388" s="4" t="s">
        <v>2194</v>
      </c>
      <c r="K1388" s="4" t="s">
        <v>2215</v>
      </c>
      <c r="L1388" s="6">
        <v>600</v>
      </c>
      <c r="M1388" s="4" t="s">
        <v>26</v>
      </c>
      <c r="N1388" s="4" t="s">
        <v>3121</v>
      </c>
    </row>
    <row r="1389" spans="1:14" ht="63.75" x14ac:dyDescent="0.25">
      <c r="A1389" s="4" t="s">
        <v>3123</v>
      </c>
      <c r="B1389" s="4"/>
      <c r="C1389" s="4" t="s">
        <v>18</v>
      </c>
      <c r="D1389" s="4" t="s">
        <v>19</v>
      </c>
      <c r="E1389" s="5">
        <v>38704</v>
      </c>
      <c r="F1389" s="4" t="s">
        <v>28</v>
      </c>
      <c r="G1389" s="4" t="s">
        <v>32</v>
      </c>
      <c r="H1389" s="4" t="s">
        <v>22</v>
      </c>
      <c r="I1389" s="4" t="s">
        <v>23</v>
      </c>
      <c r="J1389" s="4" t="s">
        <v>2194</v>
      </c>
      <c r="K1389" s="4" t="s">
        <v>2215</v>
      </c>
      <c r="L1389" s="6">
        <v>600</v>
      </c>
      <c r="M1389" s="4" t="s">
        <v>26</v>
      </c>
      <c r="N1389" s="4" t="s">
        <v>3124</v>
      </c>
    </row>
    <row r="1390" spans="1:14" ht="63.75" x14ac:dyDescent="0.25">
      <c r="A1390" s="4" t="s">
        <v>3125</v>
      </c>
      <c r="B1390" s="4"/>
      <c r="C1390" s="4" t="s">
        <v>18</v>
      </c>
      <c r="D1390" s="4" t="s">
        <v>19</v>
      </c>
      <c r="E1390" s="5">
        <v>38704</v>
      </c>
      <c r="F1390" s="4" t="s">
        <v>28</v>
      </c>
      <c r="G1390" s="4" t="s">
        <v>32</v>
      </c>
      <c r="H1390" s="4" t="s">
        <v>22</v>
      </c>
      <c r="I1390" s="4" t="s">
        <v>23</v>
      </c>
      <c r="J1390" s="4" t="s">
        <v>2194</v>
      </c>
      <c r="K1390" s="4" t="s">
        <v>2215</v>
      </c>
      <c r="L1390" s="6">
        <v>600</v>
      </c>
      <c r="M1390" s="4" t="s">
        <v>26</v>
      </c>
      <c r="N1390" s="4" t="s">
        <v>3126</v>
      </c>
    </row>
    <row r="1391" spans="1:14" ht="63.75" x14ac:dyDescent="0.25">
      <c r="A1391" s="4" t="s">
        <v>3127</v>
      </c>
      <c r="B1391" s="4"/>
      <c r="C1391" s="4" t="s">
        <v>18</v>
      </c>
      <c r="D1391" s="4" t="s">
        <v>19</v>
      </c>
      <c r="E1391" s="5">
        <v>38704</v>
      </c>
      <c r="F1391" s="4" t="s">
        <v>28</v>
      </c>
      <c r="G1391" s="4" t="s">
        <v>32</v>
      </c>
      <c r="H1391" s="4" t="s">
        <v>22</v>
      </c>
      <c r="I1391" s="4" t="s">
        <v>23</v>
      </c>
      <c r="J1391" s="4" t="s">
        <v>2194</v>
      </c>
      <c r="K1391" s="4" t="s">
        <v>2215</v>
      </c>
      <c r="L1391" s="6">
        <v>600</v>
      </c>
      <c r="M1391" s="4" t="s">
        <v>26</v>
      </c>
      <c r="N1391" s="4" t="s">
        <v>3128</v>
      </c>
    </row>
    <row r="1392" spans="1:14" ht="63.75" x14ac:dyDescent="0.25">
      <c r="A1392" s="4" t="s">
        <v>3129</v>
      </c>
      <c r="B1392" s="4"/>
      <c r="C1392" s="4" t="s">
        <v>18</v>
      </c>
      <c r="D1392" s="4" t="s">
        <v>19</v>
      </c>
      <c r="E1392" s="5">
        <v>38704</v>
      </c>
      <c r="F1392" s="4" t="s">
        <v>28</v>
      </c>
      <c r="G1392" s="4" t="s">
        <v>32</v>
      </c>
      <c r="H1392" s="4" t="s">
        <v>22</v>
      </c>
      <c r="I1392" s="4" t="s">
        <v>23</v>
      </c>
      <c r="J1392" s="4" t="s">
        <v>2194</v>
      </c>
      <c r="K1392" s="4" t="s">
        <v>2215</v>
      </c>
      <c r="L1392" s="6">
        <v>600</v>
      </c>
      <c r="M1392" s="4" t="s">
        <v>26</v>
      </c>
      <c r="N1392" s="4" t="s">
        <v>3130</v>
      </c>
    </row>
    <row r="1393" spans="1:14" ht="63.75" x14ac:dyDescent="0.25">
      <c r="A1393" s="4" t="s">
        <v>3131</v>
      </c>
      <c r="B1393" s="4"/>
      <c r="C1393" s="4" t="s">
        <v>18</v>
      </c>
      <c r="D1393" s="4" t="s">
        <v>19</v>
      </c>
      <c r="E1393" s="5">
        <v>38704</v>
      </c>
      <c r="F1393" s="4" t="s">
        <v>28</v>
      </c>
      <c r="G1393" s="4" t="s">
        <v>32</v>
      </c>
      <c r="H1393" s="4" t="s">
        <v>22</v>
      </c>
      <c r="I1393" s="4" t="s">
        <v>23</v>
      </c>
      <c r="J1393" s="4" t="s">
        <v>2194</v>
      </c>
      <c r="K1393" s="4" t="s">
        <v>2215</v>
      </c>
      <c r="L1393" s="6">
        <v>600</v>
      </c>
      <c r="M1393" s="4" t="s">
        <v>26</v>
      </c>
      <c r="N1393" s="4" t="s">
        <v>1270</v>
      </c>
    </row>
    <row r="1394" spans="1:14" ht="63.75" x14ac:dyDescent="0.25">
      <c r="A1394" s="4" t="s">
        <v>3132</v>
      </c>
      <c r="B1394" s="4"/>
      <c r="C1394" s="4" t="s">
        <v>18</v>
      </c>
      <c r="D1394" s="4" t="s">
        <v>19</v>
      </c>
      <c r="E1394" s="5">
        <v>38704</v>
      </c>
      <c r="F1394" s="4" t="s">
        <v>28</v>
      </c>
      <c r="G1394" s="4" t="s">
        <v>32</v>
      </c>
      <c r="H1394" s="4" t="s">
        <v>22</v>
      </c>
      <c r="I1394" s="4" t="s">
        <v>23</v>
      </c>
      <c r="J1394" s="4" t="s">
        <v>2194</v>
      </c>
      <c r="K1394" s="4" t="s">
        <v>2215</v>
      </c>
      <c r="L1394" s="6">
        <v>600</v>
      </c>
      <c r="M1394" s="4" t="s">
        <v>26</v>
      </c>
      <c r="N1394" s="4" t="s">
        <v>3133</v>
      </c>
    </row>
    <row r="1395" spans="1:14" ht="63.75" x14ac:dyDescent="0.25">
      <c r="A1395" s="4" t="s">
        <v>3134</v>
      </c>
      <c r="B1395" s="4"/>
      <c r="C1395" s="4" t="s">
        <v>18</v>
      </c>
      <c r="D1395" s="4" t="s">
        <v>19</v>
      </c>
      <c r="E1395" s="5">
        <v>38704</v>
      </c>
      <c r="F1395" s="4" t="s">
        <v>28</v>
      </c>
      <c r="G1395" s="4" t="s">
        <v>32</v>
      </c>
      <c r="H1395" s="4" t="s">
        <v>22</v>
      </c>
      <c r="I1395" s="4" t="s">
        <v>23</v>
      </c>
      <c r="J1395" s="4" t="s">
        <v>2194</v>
      </c>
      <c r="K1395" s="4" t="s">
        <v>2215</v>
      </c>
      <c r="L1395" s="6">
        <v>600</v>
      </c>
      <c r="M1395" s="4" t="s">
        <v>26</v>
      </c>
      <c r="N1395" s="4" t="s">
        <v>3135</v>
      </c>
    </row>
    <row r="1396" spans="1:14" ht="63.75" x14ac:dyDescent="0.25">
      <c r="A1396" s="4" t="s">
        <v>3136</v>
      </c>
      <c r="B1396" s="4"/>
      <c r="C1396" s="4" t="s">
        <v>18</v>
      </c>
      <c r="D1396" s="4" t="s">
        <v>19</v>
      </c>
      <c r="E1396" s="5">
        <v>38704</v>
      </c>
      <c r="F1396" s="4" t="s">
        <v>28</v>
      </c>
      <c r="G1396" s="4" t="s">
        <v>32</v>
      </c>
      <c r="H1396" s="4" t="s">
        <v>22</v>
      </c>
      <c r="I1396" s="4" t="s">
        <v>23</v>
      </c>
      <c r="J1396" s="4" t="s">
        <v>2194</v>
      </c>
      <c r="K1396" s="4" t="s">
        <v>2215</v>
      </c>
      <c r="L1396" s="6">
        <v>600</v>
      </c>
      <c r="M1396" s="4" t="s">
        <v>26</v>
      </c>
      <c r="N1396" s="4" t="s">
        <v>3137</v>
      </c>
    </row>
    <row r="1397" spans="1:14" ht="63.75" x14ac:dyDescent="0.25">
      <c r="A1397" s="4" t="s">
        <v>3138</v>
      </c>
      <c r="B1397" s="4"/>
      <c r="C1397" s="4" t="s">
        <v>18</v>
      </c>
      <c r="D1397" s="4" t="s">
        <v>19</v>
      </c>
      <c r="E1397" s="5">
        <v>38704</v>
      </c>
      <c r="F1397" s="4" t="s">
        <v>28</v>
      </c>
      <c r="G1397" s="4" t="s">
        <v>32</v>
      </c>
      <c r="H1397" s="4" t="s">
        <v>22</v>
      </c>
      <c r="I1397" s="4" t="s">
        <v>23</v>
      </c>
      <c r="J1397" s="4" t="s">
        <v>2194</v>
      </c>
      <c r="K1397" s="4" t="s">
        <v>2215</v>
      </c>
      <c r="L1397" s="6">
        <v>600</v>
      </c>
      <c r="M1397" s="4" t="s">
        <v>26</v>
      </c>
      <c r="N1397" s="4" t="s">
        <v>3139</v>
      </c>
    </row>
    <row r="1398" spans="1:14" ht="63.75" x14ac:dyDescent="0.25">
      <c r="A1398" s="4" t="s">
        <v>3140</v>
      </c>
      <c r="B1398" s="4"/>
      <c r="C1398" s="4" t="s">
        <v>18</v>
      </c>
      <c r="D1398" s="4" t="s">
        <v>19</v>
      </c>
      <c r="E1398" s="5">
        <v>38704</v>
      </c>
      <c r="F1398" s="4" t="s">
        <v>28</v>
      </c>
      <c r="G1398" s="4" t="s">
        <v>32</v>
      </c>
      <c r="H1398" s="4" t="s">
        <v>22</v>
      </c>
      <c r="I1398" s="4" t="s">
        <v>23</v>
      </c>
      <c r="J1398" s="4" t="s">
        <v>2194</v>
      </c>
      <c r="K1398" s="4" t="s">
        <v>2215</v>
      </c>
      <c r="L1398" s="6">
        <v>600</v>
      </c>
      <c r="M1398" s="4" t="s">
        <v>26</v>
      </c>
      <c r="N1398" s="4" t="s">
        <v>3141</v>
      </c>
    </row>
    <row r="1399" spans="1:14" ht="63.75" x14ac:dyDescent="0.25">
      <c r="A1399" s="4" t="s">
        <v>3142</v>
      </c>
      <c r="B1399" s="4"/>
      <c r="C1399" s="4" t="s">
        <v>18</v>
      </c>
      <c r="D1399" s="4" t="s">
        <v>19</v>
      </c>
      <c r="E1399" s="5">
        <v>38704</v>
      </c>
      <c r="F1399" s="4" t="s">
        <v>28</v>
      </c>
      <c r="G1399" s="4" t="s">
        <v>32</v>
      </c>
      <c r="H1399" s="4" t="s">
        <v>22</v>
      </c>
      <c r="I1399" s="4" t="s">
        <v>23</v>
      </c>
      <c r="J1399" s="4" t="s">
        <v>2194</v>
      </c>
      <c r="K1399" s="4" t="s">
        <v>2215</v>
      </c>
      <c r="L1399" s="6">
        <v>600</v>
      </c>
      <c r="M1399" s="4" t="s">
        <v>26</v>
      </c>
      <c r="N1399" s="4" t="s">
        <v>3143</v>
      </c>
    </row>
    <row r="1400" spans="1:14" ht="76.5" x14ac:dyDescent="0.25">
      <c r="A1400" s="4" t="s">
        <v>3144</v>
      </c>
      <c r="B1400" s="4"/>
      <c r="C1400" s="4" t="s">
        <v>18</v>
      </c>
      <c r="D1400" s="4" t="s">
        <v>19</v>
      </c>
      <c r="E1400" s="5">
        <v>38704</v>
      </c>
      <c r="F1400" s="4" t="s">
        <v>28</v>
      </c>
      <c r="G1400" s="4" t="s">
        <v>32</v>
      </c>
      <c r="H1400" s="4" t="s">
        <v>22</v>
      </c>
      <c r="I1400" s="4" t="s">
        <v>23</v>
      </c>
      <c r="J1400" s="4" t="s">
        <v>455</v>
      </c>
      <c r="K1400" s="4" t="s">
        <v>456</v>
      </c>
      <c r="L1400" s="6">
        <v>651</v>
      </c>
      <c r="M1400" s="4" t="s">
        <v>26</v>
      </c>
      <c r="N1400" s="4" t="s">
        <v>3145</v>
      </c>
    </row>
    <row r="1401" spans="1:14" ht="63.75" x14ac:dyDescent="0.25">
      <c r="A1401" s="4" t="s">
        <v>3146</v>
      </c>
      <c r="B1401" s="4"/>
      <c r="C1401" s="4" t="s">
        <v>18</v>
      </c>
      <c r="D1401" s="4" t="s">
        <v>19</v>
      </c>
      <c r="E1401" s="5">
        <v>38704</v>
      </c>
      <c r="F1401" s="4" t="s">
        <v>28</v>
      </c>
      <c r="G1401" s="4" t="s">
        <v>32</v>
      </c>
      <c r="H1401" s="4" t="s">
        <v>22</v>
      </c>
      <c r="I1401" s="4" t="s">
        <v>23</v>
      </c>
      <c r="J1401" s="4" t="s">
        <v>2194</v>
      </c>
      <c r="K1401" s="4" t="s">
        <v>2215</v>
      </c>
      <c r="L1401" s="6">
        <v>600</v>
      </c>
      <c r="M1401" s="4" t="s">
        <v>26</v>
      </c>
      <c r="N1401" s="4" t="s">
        <v>3147</v>
      </c>
    </row>
    <row r="1402" spans="1:14" ht="63.75" x14ac:dyDescent="0.25">
      <c r="A1402" s="4" t="s">
        <v>3148</v>
      </c>
      <c r="B1402" s="4"/>
      <c r="C1402" s="4" t="s">
        <v>18</v>
      </c>
      <c r="D1402" s="4" t="s">
        <v>19</v>
      </c>
      <c r="E1402" s="5">
        <v>38704</v>
      </c>
      <c r="F1402" s="4" t="s">
        <v>28</v>
      </c>
      <c r="G1402" s="4" t="s">
        <v>32</v>
      </c>
      <c r="H1402" s="4" t="s">
        <v>22</v>
      </c>
      <c r="I1402" s="4" t="s">
        <v>23</v>
      </c>
      <c r="J1402" s="4" t="s">
        <v>2194</v>
      </c>
      <c r="K1402" s="4" t="s">
        <v>2215</v>
      </c>
      <c r="L1402" s="6">
        <v>600</v>
      </c>
      <c r="M1402" s="4" t="s">
        <v>26</v>
      </c>
      <c r="N1402" s="4" t="s">
        <v>3149</v>
      </c>
    </row>
    <row r="1403" spans="1:14" ht="63.75" x14ac:dyDescent="0.25">
      <c r="A1403" s="4" t="s">
        <v>3150</v>
      </c>
      <c r="B1403" s="4"/>
      <c r="C1403" s="4" t="s">
        <v>18</v>
      </c>
      <c r="D1403" s="4" t="s">
        <v>19</v>
      </c>
      <c r="E1403" s="5">
        <v>38704</v>
      </c>
      <c r="F1403" s="4" t="s">
        <v>28</v>
      </c>
      <c r="G1403" s="4" t="s">
        <v>32</v>
      </c>
      <c r="H1403" s="4" t="s">
        <v>22</v>
      </c>
      <c r="I1403" s="4" t="s">
        <v>23</v>
      </c>
      <c r="J1403" s="4" t="s">
        <v>2194</v>
      </c>
      <c r="K1403" s="4" t="s">
        <v>2215</v>
      </c>
      <c r="L1403" s="6">
        <v>600</v>
      </c>
      <c r="M1403" s="4" t="s">
        <v>26</v>
      </c>
      <c r="N1403" s="4" t="s">
        <v>3151</v>
      </c>
    </row>
    <row r="1404" spans="1:14" ht="63.75" x14ac:dyDescent="0.25">
      <c r="A1404" s="4" t="s">
        <v>3152</v>
      </c>
      <c r="B1404" s="4"/>
      <c r="C1404" s="4" t="s">
        <v>18</v>
      </c>
      <c r="D1404" s="4" t="s">
        <v>19</v>
      </c>
      <c r="E1404" s="5">
        <v>38704</v>
      </c>
      <c r="F1404" s="4" t="s">
        <v>28</v>
      </c>
      <c r="G1404" s="4" t="s">
        <v>32</v>
      </c>
      <c r="H1404" s="4" t="s">
        <v>22</v>
      </c>
      <c r="I1404" s="4" t="s">
        <v>23</v>
      </c>
      <c r="J1404" s="4" t="s">
        <v>2194</v>
      </c>
      <c r="K1404" s="4" t="s">
        <v>2215</v>
      </c>
      <c r="L1404" s="6">
        <v>600</v>
      </c>
      <c r="M1404" s="4" t="s">
        <v>26</v>
      </c>
      <c r="N1404" s="4" t="s">
        <v>3153</v>
      </c>
    </row>
    <row r="1405" spans="1:14" ht="63.75" x14ac:dyDescent="0.25">
      <c r="A1405" s="4" t="s">
        <v>3154</v>
      </c>
      <c r="B1405" s="4"/>
      <c r="C1405" s="4" t="s">
        <v>18</v>
      </c>
      <c r="D1405" s="4" t="s">
        <v>19</v>
      </c>
      <c r="E1405" s="5">
        <v>38704</v>
      </c>
      <c r="F1405" s="4" t="s">
        <v>28</v>
      </c>
      <c r="G1405" s="4" t="s">
        <v>32</v>
      </c>
      <c r="H1405" s="4" t="s">
        <v>22</v>
      </c>
      <c r="I1405" s="4" t="s">
        <v>23</v>
      </c>
      <c r="J1405" s="4" t="s">
        <v>2194</v>
      </c>
      <c r="K1405" s="4" t="s">
        <v>2215</v>
      </c>
      <c r="L1405" s="6">
        <v>600</v>
      </c>
      <c r="M1405" s="4" t="s">
        <v>26</v>
      </c>
      <c r="N1405" s="4" t="s">
        <v>3155</v>
      </c>
    </row>
    <row r="1406" spans="1:14" ht="63.75" x14ac:dyDescent="0.25">
      <c r="A1406" s="4" t="s">
        <v>3156</v>
      </c>
      <c r="B1406" s="4"/>
      <c r="C1406" s="4" t="s">
        <v>18</v>
      </c>
      <c r="D1406" s="4" t="s">
        <v>19</v>
      </c>
      <c r="E1406" s="5">
        <v>38704</v>
      </c>
      <c r="F1406" s="4" t="s">
        <v>28</v>
      </c>
      <c r="G1406" s="4" t="s">
        <v>32</v>
      </c>
      <c r="H1406" s="4" t="s">
        <v>22</v>
      </c>
      <c r="I1406" s="4" t="s">
        <v>23</v>
      </c>
      <c r="J1406" s="4" t="s">
        <v>2194</v>
      </c>
      <c r="K1406" s="4" t="s">
        <v>2215</v>
      </c>
      <c r="L1406" s="6">
        <v>600</v>
      </c>
      <c r="M1406" s="4" t="s">
        <v>26</v>
      </c>
      <c r="N1406" s="4" t="s">
        <v>3157</v>
      </c>
    </row>
    <row r="1407" spans="1:14" ht="63.75" x14ac:dyDescent="0.25">
      <c r="A1407" s="4" t="s">
        <v>3158</v>
      </c>
      <c r="B1407" s="4"/>
      <c r="C1407" s="4" t="s">
        <v>18</v>
      </c>
      <c r="D1407" s="4" t="s">
        <v>19</v>
      </c>
      <c r="E1407" s="5">
        <v>38704</v>
      </c>
      <c r="F1407" s="4" t="s">
        <v>28</v>
      </c>
      <c r="G1407" s="4" t="s">
        <v>32</v>
      </c>
      <c r="H1407" s="4" t="s">
        <v>22</v>
      </c>
      <c r="I1407" s="4" t="s">
        <v>23</v>
      </c>
      <c r="J1407" s="4" t="s">
        <v>24</v>
      </c>
      <c r="K1407" s="4" t="s">
        <v>3159</v>
      </c>
      <c r="L1407" s="6">
        <v>600</v>
      </c>
      <c r="M1407" s="4" t="s">
        <v>26</v>
      </c>
      <c r="N1407" s="4" t="s">
        <v>3160</v>
      </c>
    </row>
    <row r="1408" spans="1:14" ht="63.75" x14ac:dyDescent="0.25">
      <c r="A1408" s="4" t="s">
        <v>3161</v>
      </c>
      <c r="B1408" s="4"/>
      <c r="C1408" s="4" t="s">
        <v>18</v>
      </c>
      <c r="D1408" s="4" t="s">
        <v>19</v>
      </c>
      <c r="E1408" s="5">
        <v>38704</v>
      </c>
      <c r="F1408" s="4" t="s">
        <v>28</v>
      </c>
      <c r="G1408" s="4" t="s">
        <v>32</v>
      </c>
      <c r="H1408" s="4" t="s">
        <v>22</v>
      </c>
      <c r="I1408" s="4" t="s">
        <v>23</v>
      </c>
      <c r="J1408" s="4" t="s">
        <v>24</v>
      </c>
      <c r="K1408" s="4" t="s">
        <v>3159</v>
      </c>
      <c r="L1408" s="6">
        <v>600</v>
      </c>
      <c r="M1408" s="4" t="s">
        <v>26</v>
      </c>
      <c r="N1408" s="4" t="s">
        <v>3162</v>
      </c>
    </row>
    <row r="1409" spans="1:14" ht="63.75" x14ac:dyDescent="0.25">
      <c r="A1409" s="4" t="s">
        <v>3163</v>
      </c>
      <c r="B1409" s="4"/>
      <c r="C1409" s="4" t="s">
        <v>18</v>
      </c>
      <c r="D1409" s="4" t="s">
        <v>19</v>
      </c>
      <c r="E1409" s="5">
        <v>38704</v>
      </c>
      <c r="F1409" s="4" t="s">
        <v>28</v>
      </c>
      <c r="G1409" s="4" t="s">
        <v>32</v>
      </c>
      <c r="H1409" s="4" t="s">
        <v>22</v>
      </c>
      <c r="I1409" s="4" t="s">
        <v>23</v>
      </c>
      <c r="J1409" s="4" t="s">
        <v>24</v>
      </c>
      <c r="K1409" s="4" t="s">
        <v>3159</v>
      </c>
      <c r="L1409" s="6">
        <v>600</v>
      </c>
      <c r="M1409" s="4" t="s">
        <v>26</v>
      </c>
      <c r="N1409" s="4" t="s">
        <v>3164</v>
      </c>
    </row>
    <row r="1410" spans="1:14" ht="63.75" x14ac:dyDescent="0.25">
      <c r="A1410" s="4" t="s">
        <v>3165</v>
      </c>
      <c r="B1410" s="4"/>
      <c r="C1410" s="4" t="s">
        <v>18</v>
      </c>
      <c r="D1410" s="4" t="s">
        <v>19</v>
      </c>
      <c r="E1410" s="5">
        <v>38704</v>
      </c>
      <c r="F1410" s="4" t="s">
        <v>28</v>
      </c>
      <c r="G1410" s="4" t="s">
        <v>32</v>
      </c>
      <c r="H1410" s="4" t="s">
        <v>22</v>
      </c>
      <c r="I1410" s="4" t="s">
        <v>23</v>
      </c>
      <c r="J1410" s="4" t="s">
        <v>24</v>
      </c>
      <c r="K1410" s="4" t="s">
        <v>3159</v>
      </c>
      <c r="L1410" s="6">
        <v>600</v>
      </c>
      <c r="M1410" s="4" t="s">
        <v>26</v>
      </c>
      <c r="N1410" s="4" t="s">
        <v>3166</v>
      </c>
    </row>
    <row r="1411" spans="1:14" ht="63.75" x14ac:dyDescent="0.25">
      <c r="A1411" s="4" t="s">
        <v>3167</v>
      </c>
      <c r="B1411" s="4"/>
      <c r="C1411" s="4" t="s">
        <v>18</v>
      </c>
      <c r="D1411" s="4" t="s">
        <v>19</v>
      </c>
      <c r="E1411" s="5">
        <v>38704</v>
      </c>
      <c r="F1411" s="4" t="s">
        <v>28</v>
      </c>
      <c r="G1411" s="4" t="s">
        <v>32</v>
      </c>
      <c r="H1411" s="4" t="s">
        <v>22</v>
      </c>
      <c r="I1411" s="4" t="s">
        <v>23</v>
      </c>
      <c r="J1411" s="4" t="s">
        <v>24</v>
      </c>
      <c r="K1411" s="4" t="s">
        <v>3159</v>
      </c>
      <c r="L1411" s="6">
        <v>600</v>
      </c>
      <c r="M1411" s="4" t="s">
        <v>26</v>
      </c>
      <c r="N1411" s="4" t="s">
        <v>3168</v>
      </c>
    </row>
    <row r="1412" spans="1:14" ht="63.75" x14ac:dyDescent="0.25">
      <c r="A1412" s="4" t="s">
        <v>3169</v>
      </c>
      <c r="B1412" s="4"/>
      <c r="C1412" s="4" t="s">
        <v>18</v>
      </c>
      <c r="D1412" s="4" t="s">
        <v>19</v>
      </c>
      <c r="E1412" s="5">
        <v>38704</v>
      </c>
      <c r="F1412" s="4" t="s">
        <v>28</v>
      </c>
      <c r="G1412" s="4" t="s">
        <v>32</v>
      </c>
      <c r="H1412" s="4" t="s">
        <v>22</v>
      </c>
      <c r="I1412" s="4" t="s">
        <v>23</v>
      </c>
      <c r="J1412" s="4" t="s">
        <v>24</v>
      </c>
      <c r="K1412" s="4" t="s">
        <v>73</v>
      </c>
      <c r="L1412" s="6">
        <v>600</v>
      </c>
      <c r="M1412" s="4" t="s">
        <v>26</v>
      </c>
      <c r="N1412" s="4" t="s">
        <v>3170</v>
      </c>
    </row>
    <row r="1413" spans="1:14" ht="63.75" x14ac:dyDescent="0.25">
      <c r="A1413" s="4" t="s">
        <v>3171</v>
      </c>
      <c r="B1413" s="4"/>
      <c r="C1413" s="4" t="s">
        <v>18</v>
      </c>
      <c r="D1413" s="4" t="s">
        <v>19</v>
      </c>
      <c r="E1413" s="5">
        <v>38704</v>
      </c>
      <c r="F1413" s="4" t="s">
        <v>28</v>
      </c>
      <c r="G1413" s="4" t="s">
        <v>32</v>
      </c>
      <c r="H1413" s="4" t="s">
        <v>22</v>
      </c>
      <c r="I1413" s="4" t="s">
        <v>23</v>
      </c>
      <c r="J1413" s="4" t="s">
        <v>24</v>
      </c>
      <c r="K1413" s="4" t="s">
        <v>73</v>
      </c>
      <c r="L1413" s="6">
        <v>600</v>
      </c>
      <c r="M1413" s="4" t="s">
        <v>26</v>
      </c>
      <c r="N1413" s="4" t="s">
        <v>3172</v>
      </c>
    </row>
    <row r="1414" spans="1:14" ht="63.75" x14ac:dyDescent="0.25">
      <c r="A1414" s="4" t="s">
        <v>3173</v>
      </c>
      <c r="B1414" s="4"/>
      <c r="C1414" s="4" t="s">
        <v>18</v>
      </c>
      <c r="D1414" s="4" t="s">
        <v>19</v>
      </c>
      <c r="E1414" s="5">
        <v>38704</v>
      </c>
      <c r="F1414" s="4" t="s">
        <v>28</v>
      </c>
      <c r="G1414" s="4" t="s">
        <v>32</v>
      </c>
      <c r="H1414" s="4" t="s">
        <v>22</v>
      </c>
      <c r="I1414" s="4" t="s">
        <v>23</v>
      </c>
      <c r="J1414" s="4" t="s">
        <v>24</v>
      </c>
      <c r="K1414" s="4" t="s">
        <v>73</v>
      </c>
      <c r="L1414" s="6">
        <v>600</v>
      </c>
      <c r="M1414" s="4" t="s">
        <v>26</v>
      </c>
      <c r="N1414" s="4" t="s">
        <v>1364</v>
      </c>
    </row>
    <row r="1415" spans="1:14" ht="63.75" x14ac:dyDescent="0.25">
      <c r="A1415" s="4" t="s">
        <v>3174</v>
      </c>
      <c r="B1415" s="4"/>
      <c r="C1415" s="4" t="s">
        <v>18</v>
      </c>
      <c r="D1415" s="4" t="s">
        <v>19</v>
      </c>
      <c r="E1415" s="5">
        <v>38704</v>
      </c>
      <c r="F1415" s="4" t="s">
        <v>28</v>
      </c>
      <c r="G1415" s="4" t="s">
        <v>32</v>
      </c>
      <c r="H1415" s="4" t="s">
        <v>22</v>
      </c>
      <c r="I1415" s="4" t="s">
        <v>23</v>
      </c>
      <c r="J1415" s="4" t="s">
        <v>24</v>
      </c>
      <c r="K1415" s="4" t="s">
        <v>73</v>
      </c>
      <c r="L1415" s="6">
        <v>600</v>
      </c>
      <c r="M1415" s="4" t="s">
        <v>26</v>
      </c>
      <c r="N1415" s="4" t="s">
        <v>3175</v>
      </c>
    </row>
    <row r="1416" spans="1:14" ht="63.75" x14ac:dyDescent="0.25">
      <c r="A1416" s="4" t="s">
        <v>3176</v>
      </c>
      <c r="B1416" s="4"/>
      <c r="C1416" s="4" t="s">
        <v>18</v>
      </c>
      <c r="D1416" s="4" t="s">
        <v>19</v>
      </c>
      <c r="E1416" s="5">
        <v>38704</v>
      </c>
      <c r="F1416" s="4" t="s">
        <v>28</v>
      </c>
      <c r="G1416" s="4" t="s">
        <v>32</v>
      </c>
      <c r="H1416" s="4" t="s">
        <v>22</v>
      </c>
      <c r="I1416" s="4" t="s">
        <v>23</v>
      </c>
      <c r="J1416" s="4" t="s">
        <v>24</v>
      </c>
      <c r="K1416" s="4" t="s">
        <v>73</v>
      </c>
      <c r="L1416" s="6">
        <v>600</v>
      </c>
      <c r="M1416" s="4" t="s">
        <v>26</v>
      </c>
      <c r="N1416" s="4" t="s">
        <v>3177</v>
      </c>
    </row>
    <row r="1417" spans="1:14" ht="63.75" x14ac:dyDescent="0.25">
      <c r="A1417" s="4" t="s">
        <v>3178</v>
      </c>
      <c r="B1417" s="4"/>
      <c r="C1417" s="4" t="s">
        <v>18</v>
      </c>
      <c r="D1417" s="4" t="s">
        <v>19</v>
      </c>
      <c r="E1417" s="5">
        <v>38704</v>
      </c>
      <c r="F1417" s="4" t="s">
        <v>28</v>
      </c>
      <c r="G1417" s="4" t="s">
        <v>32</v>
      </c>
      <c r="H1417" s="4" t="s">
        <v>22</v>
      </c>
      <c r="I1417" s="4" t="s">
        <v>23</v>
      </c>
      <c r="J1417" s="4" t="s">
        <v>24</v>
      </c>
      <c r="K1417" s="4" t="s">
        <v>73</v>
      </c>
      <c r="L1417" s="6">
        <v>1100</v>
      </c>
      <c r="M1417" s="4" t="s">
        <v>26</v>
      </c>
      <c r="N1417" s="4" t="s">
        <v>3179</v>
      </c>
    </row>
    <row r="1418" spans="1:14" ht="63.75" x14ac:dyDescent="0.25">
      <c r="A1418" s="4" t="s">
        <v>3180</v>
      </c>
      <c r="B1418" s="4"/>
      <c r="C1418" s="4" t="s">
        <v>18</v>
      </c>
      <c r="D1418" s="4" t="s">
        <v>19</v>
      </c>
      <c r="E1418" s="5">
        <v>38704</v>
      </c>
      <c r="F1418" s="4" t="s">
        <v>28</v>
      </c>
      <c r="G1418" s="4" t="s">
        <v>32</v>
      </c>
      <c r="H1418" s="4" t="s">
        <v>22</v>
      </c>
      <c r="I1418" s="4" t="s">
        <v>23</v>
      </c>
      <c r="J1418" s="4" t="s">
        <v>24</v>
      </c>
      <c r="K1418" s="4" t="s">
        <v>73</v>
      </c>
      <c r="L1418" s="6">
        <v>600</v>
      </c>
      <c r="M1418" s="4" t="s">
        <v>26</v>
      </c>
      <c r="N1418" s="4" t="s">
        <v>3181</v>
      </c>
    </row>
    <row r="1419" spans="1:14" ht="63.75" x14ac:dyDescent="0.25">
      <c r="A1419" s="4" t="s">
        <v>3182</v>
      </c>
      <c r="B1419" s="4"/>
      <c r="C1419" s="4" t="s">
        <v>18</v>
      </c>
      <c r="D1419" s="4" t="s">
        <v>19</v>
      </c>
      <c r="E1419" s="5">
        <v>38704</v>
      </c>
      <c r="F1419" s="4" t="s">
        <v>28</v>
      </c>
      <c r="G1419" s="4" t="s">
        <v>32</v>
      </c>
      <c r="H1419" s="4" t="s">
        <v>22</v>
      </c>
      <c r="I1419" s="4" t="s">
        <v>23</v>
      </c>
      <c r="J1419" s="4" t="s">
        <v>24</v>
      </c>
      <c r="K1419" s="4" t="s">
        <v>73</v>
      </c>
      <c r="L1419" s="6">
        <v>600</v>
      </c>
      <c r="M1419" s="4" t="s">
        <v>26</v>
      </c>
      <c r="N1419" s="4" t="s">
        <v>3183</v>
      </c>
    </row>
    <row r="1420" spans="1:14" ht="63.75" x14ac:dyDescent="0.25">
      <c r="A1420" s="4" t="s">
        <v>3184</v>
      </c>
      <c r="B1420" s="4"/>
      <c r="C1420" s="4" t="s">
        <v>18</v>
      </c>
      <c r="D1420" s="4" t="s">
        <v>19</v>
      </c>
      <c r="E1420" s="5">
        <v>38704</v>
      </c>
      <c r="F1420" s="4" t="s">
        <v>28</v>
      </c>
      <c r="G1420" s="4" t="s">
        <v>32</v>
      </c>
      <c r="H1420" s="4" t="s">
        <v>22</v>
      </c>
      <c r="I1420" s="4" t="s">
        <v>23</v>
      </c>
      <c r="J1420" s="4" t="s">
        <v>24</v>
      </c>
      <c r="K1420" s="4" t="s">
        <v>73</v>
      </c>
      <c r="L1420" s="6">
        <v>600</v>
      </c>
      <c r="M1420" s="4" t="s">
        <v>26</v>
      </c>
      <c r="N1420" s="4" t="s">
        <v>3185</v>
      </c>
    </row>
    <row r="1421" spans="1:14" ht="63.75" x14ac:dyDescent="0.25">
      <c r="A1421" s="4" t="s">
        <v>3186</v>
      </c>
      <c r="B1421" s="4"/>
      <c r="C1421" s="4" t="s">
        <v>18</v>
      </c>
      <c r="D1421" s="4" t="s">
        <v>19</v>
      </c>
      <c r="E1421" s="5">
        <v>38704</v>
      </c>
      <c r="F1421" s="4" t="s">
        <v>28</v>
      </c>
      <c r="G1421" s="4" t="s">
        <v>32</v>
      </c>
      <c r="H1421" s="4" t="s">
        <v>22</v>
      </c>
      <c r="I1421" s="4" t="s">
        <v>23</v>
      </c>
      <c r="J1421" s="4" t="s">
        <v>24</v>
      </c>
      <c r="K1421" s="4" t="s">
        <v>73</v>
      </c>
      <c r="L1421" s="6">
        <v>600</v>
      </c>
      <c r="M1421" s="4" t="s">
        <v>26</v>
      </c>
      <c r="N1421" s="4" t="s">
        <v>3187</v>
      </c>
    </row>
    <row r="1422" spans="1:14" ht="63.75" x14ac:dyDescent="0.25">
      <c r="A1422" s="4" t="s">
        <v>3188</v>
      </c>
      <c r="B1422" s="4"/>
      <c r="C1422" s="4" t="s">
        <v>18</v>
      </c>
      <c r="D1422" s="4" t="s">
        <v>19</v>
      </c>
      <c r="E1422" s="5">
        <v>38704</v>
      </c>
      <c r="F1422" s="4" t="s">
        <v>28</v>
      </c>
      <c r="G1422" s="4" t="s">
        <v>32</v>
      </c>
      <c r="H1422" s="4" t="s">
        <v>22</v>
      </c>
      <c r="I1422" s="4" t="s">
        <v>23</v>
      </c>
      <c r="J1422" s="4" t="s">
        <v>24</v>
      </c>
      <c r="K1422" s="4" t="s">
        <v>73</v>
      </c>
      <c r="L1422" s="6">
        <v>600</v>
      </c>
      <c r="M1422" s="4" t="s">
        <v>26</v>
      </c>
      <c r="N1422" s="4" t="s">
        <v>3189</v>
      </c>
    </row>
    <row r="1423" spans="1:14" ht="63.75" x14ac:dyDescent="0.25">
      <c r="A1423" s="4" t="s">
        <v>3190</v>
      </c>
      <c r="B1423" s="4"/>
      <c r="C1423" s="4" t="s">
        <v>18</v>
      </c>
      <c r="D1423" s="4" t="s">
        <v>19</v>
      </c>
      <c r="E1423" s="5">
        <v>38704</v>
      </c>
      <c r="F1423" s="4" t="s">
        <v>28</v>
      </c>
      <c r="G1423" s="4" t="s">
        <v>32</v>
      </c>
      <c r="H1423" s="4" t="s">
        <v>22</v>
      </c>
      <c r="I1423" s="4" t="s">
        <v>23</v>
      </c>
      <c r="J1423" s="4" t="s">
        <v>24</v>
      </c>
      <c r="K1423" s="4" t="s">
        <v>73</v>
      </c>
      <c r="L1423" s="6">
        <v>600</v>
      </c>
      <c r="M1423" s="4" t="s">
        <v>26</v>
      </c>
      <c r="N1423" s="4" t="s">
        <v>3191</v>
      </c>
    </row>
    <row r="1424" spans="1:14" ht="63.75" x14ac:dyDescent="0.25">
      <c r="A1424" s="4" t="s">
        <v>3192</v>
      </c>
      <c r="B1424" s="4"/>
      <c r="C1424" s="4" t="s">
        <v>18</v>
      </c>
      <c r="D1424" s="4" t="s">
        <v>19</v>
      </c>
      <c r="E1424" s="5">
        <v>38704</v>
      </c>
      <c r="F1424" s="4" t="s">
        <v>28</v>
      </c>
      <c r="G1424" s="4" t="s">
        <v>32</v>
      </c>
      <c r="H1424" s="4" t="s">
        <v>22</v>
      </c>
      <c r="I1424" s="4" t="s">
        <v>23</v>
      </c>
      <c r="J1424" s="4" t="s">
        <v>24</v>
      </c>
      <c r="K1424" s="4" t="s">
        <v>73</v>
      </c>
      <c r="L1424" s="6">
        <v>600</v>
      </c>
      <c r="M1424" s="4" t="s">
        <v>26</v>
      </c>
      <c r="N1424" s="4" t="s">
        <v>3193</v>
      </c>
    </row>
    <row r="1425" spans="1:14" ht="63.75" x14ac:dyDescent="0.25">
      <c r="A1425" s="4" t="s">
        <v>3194</v>
      </c>
      <c r="B1425" s="4"/>
      <c r="C1425" s="4" t="s">
        <v>18</v>
      </c>
      <c r="D1425" s="4" t="s">
        <v>19</v>
      </c>
      <c r="E1425" s="5">
        <v>38704</v>
      </c>
      <c r="F1425" s="4" t="s">
        <v>28</v>
      </c>
      <c r="G1425" s="4" t="s">
        <v>32</v>
      </c>
      <c r="H1425" s="4" t="s">
        <v>22</v>
      </c>
      <c r="I1425" s="4" t="s">
        <v>23</v>
      </c>
      <c r="J1425" s="4" t="s">
        <v>24</v>
      </c>
      <c r="K1425" s="4" t="s">
        <v>73</v>
      </c>
      <c r="L1425" s="6">
        <v>600</v>
      </c>
      <c r="M1425" s="4" t="s">
        <v>26</v>
      </c>
      <c r="N1425" s="4" t="s">
        <v>3195</v>
      </c>
    </row>
    <row r="1426" spans="1:14" ht="63.75" x14ac:dyDescent="0.25">
      <c r="A1426" s="4" t="s">
        <v>3196</v>
      </c>
      <c r="B1426" s="4"/>
      <c r="C1426" s="4" t="s">
        <v>18</v>
      </c>
      <c r="D1426" s="4" t="s">
        <v>19</v>
      </c>
      <c r="E1426" s="5">
        <v>38704</v>
      </c>
      <c r="F1426" s="4" t="s">
        <v>28</v>
      </c>
      <c r="G1426" s="4" t="s">
        <v>32</v>
      </c>
      <c r="H1426" s="4" t="s">
        <v>22</v>
      </c>
      <c r="I1426" s="4" t="s">
        <v>23</v>
      </c>
      <c r="J1426" s="4" t="s">
        <v>24</v>
      </c>
      <c r="K1426" s="4" t="s">
        <v>73</v>
      </c>
      <c r="L1426" s="6">
        <v>600</v>
      </c>
      <c r="M1426" s="4" t="s">
        <v>26</v>
      </c>
      <c r="N1426" s="4" t="s">
        <v>3197</v>
      </c>
    </row>
    <row r="1427" spans="1:14" ht="63.75" x14ac:dyDescent="0.25">
      <c r="A1427" s="4" t="s">
        <v>3198</v>
      </c>
      <c r="B1427" s="4"/>
      <c r="C1427" s="4" t="s">
        <v>18</v>
      </c>
      <c r="D1427" s="4" t="s">
        <v>19</v>
      </c>
      <c r="E1427" s="5">
        <v>38704</v>
      </c>
      <c r="F1427" s="4" t="s">
        <v>28</v>
      </c>
      <c r="G1427" s="4" t="s">
        <v>32</v>
      </c>
      <c r="H1427" s="4" t="s">
        <v>22</v>
      </c>
      <c r="I1427" s="4" t="s">
        <v>23</v>
      </c>
      <c r="J1427" s="4" t="s">
        <v>24</v>
      </c>
      <c r="K1427" s="4" t="s">
        <v>73</v>
      </c>
      <c r="L1427" s="6">
        <v>600</v>
      </c>
      <c r="M1427" s="4" t="s">
        <v>26</v>
      </c>
      <c r="N1427" s="4" t="s">
        <v>3199</v>
      </c>
    </row>
    <row r="1428" spans="1:14" ht="63.75" x14ac:dyDescent="0.25">
      <c r="A1428" s="4" t="s">
        <v>3200</v>
      </c>
      <c r="B1428" s="4"/>
      <c r="C1428" s="4" t="s">
        <v>18</v>
      </c>
      <c r="D1428" s="4" t="s">
        <v>19</v>
      </c>
      <c r="E1428" s="5">
        <v>38704</v>
      </c>
      <c r="F1428" s="4" t="s">
        <v>28</v>
      </c>
      <c r="G1428" s="4" t="s">
        <v>32</v>
      </c>
      <c r="H1428" s="4" t="s">
        <v>22</v>
      </c>
      <c r="I1428" s="4" t="s">
        <v>23</v>
      </c>
      <c r="J1428" s="4" t="s">
        <v>24</v>
      </c>
      <c r="K1428" s="4" t="s">
        <v>73</v>
      </c>
      <c r="L1428" s="6">
        <v>1574</v>
      </c>
      <c r="M1428" s="4" t="s">
        <v>26</v>
      </c>
      <c r="N1428" s="4" t="s">
        <v>1761</v>
      </c>
    </row>
    <row r="1429" spans="1:14" ht="63.75" x14ac:dyDescent="0.25">
      <c r="A1429" s="4" t="s">
        <v>3201</v>
      </c>
      <c r="B1429" s="4"/>
      <c r="C1429" s="4" t="s">
        <v>18</v>
      </c>
      <c r="D1429" s="4" t="s">
        <v>19</v>
      </c>
      <c r="E1429" s="5">
        <v>38704</v>
      </c>
      <c r="F1429" s="4" t="s">
        <v>28</v>
      </c>
      <c r="G1429" s="4" t="s">
        <v>32</v>
      </c>
      <c r="H1429" s="4" t="s">
        <v>22</v>
      </c>
      <c r="I1429" s="4" t="s">
        <v>23</v>
      </c>
      <c r="J1429" s="4" t="s">
        <v>24</v>
      </c>
      <c r="K1429" s="4" t="s">
        <v>73</v>
      </c>
      <c r="L1429" s="6">
        <v>600</v>
      </c>
      <c r="M1429" s="4" t="s">
        <v>26</v>
      </c>
      <c r="N1429" s="4" t="s">
        <v>3202</v>
      </c>
    </row>
    <row r="1430" spans="1:14" ht="63.75" x14ac:dyDescent="0.25">
      <c r="A1430" s="4" t="s">
        <v>3204</v>
      </c>
      <c r="B1430" s="4"/>
      <c r="C1430" s="4" t="s">
        <v>18</v>
      </c>
      <c r="D1430" s="4" t="s">
        <v>19</v>
      </c>
      <c r="E1430" s="5">
        <v>38562</v>
      </c>
      <c r="F1430" s="4" t="s">
        <v>28</v>
      </c>
      <c r="G1430" s="4" t="s">
        <v>2170</v>
      </c>
      <c r="H1430" s="4" t="s">
        <v>22</v>
      </c>
      <c r="I1430" s="4" t="s">
        <v>23</v>
      </c>
      <c r="J1430" s="4" t="s">
        <v>3205</v>
      </c>
      <c r="K1430" s="4" t="s">
        <v>3206</v>
      </c>
      <c r="L1430" s="6">
        <v>1175</v>
      </c>
      <c r="M1430" s="4" t="s">
        <v>26</v>
      </c>
      <c r="N1430" s="4" t="s">
        <v>3207</v>
      </c>
    </row>
    <row r="1431" spans="1:14" ht="51" x14ac:dyDescent="0.25">
      <c r="A1431" s="4" t="s">
        <v>3208</v>
      </c>
      <c r="B1431" s="4"/>
      <c r="C1431" s="4" t="s">
        <v>18</v>
      </c>
      <c r="D1431" s="4" t="s">
        <v>19</v>
      </c>
      <c r="E1431" s="5">
        <v>38562</v>
      </c>
      <c r="F1431" s="4" t="s">
        <v>28</v>
      </c>
      <c r="G1431" s="4" t="s">
        <v>2170</v>
      </c>
      <c r="H1431" s="4" t="s">
        <v>22</v>
      </c>
      <c r="I1431" s="4" t="s">
        <v>23</v>
      </c>
      <c r="J1431" s="4" t="s">
        <v>3209</v>
      </c>
      <c r="K1431" s="4" t="s">
        <v>3210</v>
      </c>
      <c r="L1431" s="6">
        <v>1461</v>
      </c>
      <c r="M1431" s="4" t="s">
        <v>26</v>
      </c>
      <c r="N1431" s="4" t="s">
        <v>3211</v>
      </c>
    </row>
    <row r="1432" spans="1:14" ht="51" x14ac:dyDescent="0.25">
      <c r="A1432" s="4" t="s">
        <v>3212</v>
      </c>
      <c r="B1432" s="4"/>
      <c r="C1432" s="4" t="s">
        <v>18</v>
      </c>
      <c r="D1432" s="4" t="s">
        <v>19</v>
      </c>
      <c r="E1432" s="5">
        <v>38704</v>
      </c>
      <c r="F1432" s="4" t="s">
        <v>28</v>
      </c>
      <c r="G1432" s="4" t="s">
        <v>2170</v>
      </c>
      <c r="H1432" s="4" t="s">
        <v>22</v>
      </c>
      <c r="I1432" s="4" t="s">
        <v>23</v>
      </c>
      <c r="J1432" s="4" t="s">
        <v>3213</v>
      </c>
      <c r="K1432" s="4" t="s">
        <v>3214</v>
      </c>
      <c r="L1432" s="6">
        <v>1203</v>
      </c>
      <c r="M1432" s="4" t="s">
        <v>26</v>
      </c>
      <c r="N1432" s="4" t="s">
        <v>3215</v>
      </c>
    </row>
    <row r="1433" spans="1:14" ht="63.75" x14ac:dyDescent="0.25">
      <c r="A1433" s="4" t="s">
        <v>3216</v>
      </c>
      <c r="B1433" s="4"/>
      <c r="C1433" s="4" t="s">
        <v>18</v>
      </c>
      <c r="D1433" s="4" t="s">
        <v>19</v>
      </c>
      <c r="E1433" s="5">
        <v>38704</v>
      </c>
      <c r="F1433" s="4" t="s">
        <v>28</v>
      </c>
      <c r="G1433" s="4" t="s">
        <v>2170</v>
      </c>
      <c r="H1433" s="4" t="s">
        <v>22</v>
      </c>
      <c r="I1433" s="4" t="s">
        <v>23</v>
      </c>
      <c r="J1433" s="4" t="s">
        <v>3217</v>
      </c>
      <c r="K1433" s="4" t="s">
        <v>3218</v>
      </c>
      <c r="L1433" s="6">
        <v>1183</v>
      </c>
      <c r="M1433" s="4" t="s">
        <v>26</v>
      </c>
      <c r="N1433" s="4" t="s">
        <v>3219</v>
      </c>
    </row>
    <row r="1434" spans="1:14" ht="51" x14ac:dyDescent="0.25">
      <c r="A1434" s="4" t="s">
        <v>3220</v>
      </c>
      <c r="B1434" s="4"/>
      <c r="C1434" s="4" t="s">
        <v>18</v>
      </c>
      <c r="D1434" s="4" t="s">
        <v>19</v>
      </c>
      <c r="E1434" s="5">
        <v>38704</v>
      </c>
      <c r="F1434" s="4" t="s">
        <v>28</v>
      </c>
      <c r="G1434" s="4" t="s">
        <v>2170</v>
      </c>
      <c r="H1434" s="4" t="s">
        <v>22</v>
      </c>
      <c r="I1434" s="4" t="s">
        <v>23</v>
      </c>
      <c r="J1434" s="4" t="s">
        <v>3221</v>
      </c>
      <c r="K1434" s="4" t="s">
        <v>3222</v>
      </c>
      <c r="L1434" s="6">
        <v>850</v>
      </c>
      <c r="M1434" s="4" t="s">
        <v>26</v>
      </c>
      <c r="N1434" s="4" t="s">
        <v>3223</v>
      </c>
    </row>
    <row r="1435" spans="1:14" ht="63.75" x14ac:dyDescent="0.25">
      <c r="A1435" s="4" t="s">
        <v>3224</v>
      </c>
      <c r="B1435" s="4"/>
      <c r="C1435" s="4" t="s">
        <v>18</v>
      </c>
      <c r="D1435" s="4" t="s">
        <v>19</v>
      </c>
      <c r="E1435" s="5">
        <v>38704</v>
      </c>
      <c r="F1435" s="4" t="s">
        <v>28</v>
      </c>
      <c r="G1435" s="4" t="s">
        <v>2170</v>
      </c>
      <c r="H1435" s="4" t="s">
        <v>22</v>
      </c>
      <c r="I1435" s="4" t="s">
        <v>23</v>
      </c>
      <c r="J1435" s="4" t="s">
        <v>3225</v>
      </c>
      <c r="K1435" s="4" t="s">
        <v>3226</v>
      </c>
      <c r="L1435" s="6">
        <v>1066</v>
      </c>
      <c r="M1435" s="4" t="s">
        <v>26</v>
      </c>
      <c r="N1435" s="4" t="s">
        <v>3227</v>
      </c>
    </row>
    <row r="1436" spans="1:14" ht="63.75" x14ac:dyDescent="0.25">
      <c r="A1436" s="4" t="s">
        <v>3228</v>
      </c>
      <c r="B1436" s="4"/>
      <c r="C1436" s="4" t="s">
        <v>18</v>
      </c>
      <c r="D1436" s="4" t="s">
        <v>19</v>
      </c>
      <c r="E1436" s="5">
        <v>41039</v>
      </c>
      <c r="F1436" s="4" t="s">
        <v>28</v>
      </c>
      <c r="G1436" s="4" t="s">
        <v>2170</v>
      </c>
      <c r="H1436" s="4"/>
      <c r="I1436" s="4" t="s">
        <v>23</v>
      </c>
      <c r="J1436" s="4" t="s">
        <v>3229</v>
      </c>
      <c r="K1436" s="4" t="s">
        <v>3230</v>
      </c>
      <c r="L1436" s="6">
        <v>1255</v>
      </c>
      <c r="M1436" s="4" t="s">
        <v>26</v>
      </c>
      <c r="N1436" s="4" t="s">
        <v>3231</v>
      </c>
    </row>
    <row r="1437" spans="1:14" ht="63.75" x14ac:dyDescent="0.25">
      <c r="A1437" s="4" t="s">
        <v>3232</v>
      </c>
      <c r="B1437" s="4"/>
      <c r="C1437" s="4" t="s">
        <v>18</v>
      </c>
      <c r="D1437" s="4" t="s">
        <v>19</v>
      </c>
      <c r="E1437" s="5">
        <v>41298</v>
      </c>
      <c r="F1437" s="4" t="s">
        <v>28</v>
      </c>
      <c r="G1437" s="4" t="s">
        <v>2170</v>
      </c>
      <c r="H1437" s="4"/>
      <c r="I1437" s="4" t="s">
        <v>23</v>
      </c>
      <c r="J1437" s="4" t="s">
        <v>3233</v>
      </c>
      <c r="K1437" s="4" t="s">
        <v>3234</v>
      </c>
      <c r="L1437" s="6">
        <v>1200</v>
      </c>
      <c r="M1437" s="4" t="s">
        <v>26</v>
      </c>
      <c r="N1437" s="4" t="s">
        <v>3235</v>
      </c>
    </row>
    <row r="1438" spans="1:14" ht="114.75" x14ac:dyDescent="0.25">
      <c r="A1438" s="4" t="s">
        <v>3236</v>
      </c>
      <c r="B1438" s="4"/>
      <c r="C1438" s="4" t="s">
        <v>18</v>
      </c>
      <c r="D1438" s="4" t="s">
        <v>19</v>
      </c>
      <c r="E1438" s="5">
        <v>36998</v>
      </c>
      <c r="F1438" s="4" t="s">
        <v>20</v>
      </c>
      <c r="G1438" s="4" t="s">
        <v>3237</v>
      </c>
      <c r="H1438" s="4" t="s">
        <v>22</v>
      </c>
      <c r="I1438" s="4" t="s">
        <v>23</v>
      </c>
      <c r="J1438" s="4" t="s">
        <v>3238</v>
      </c>
      <c r="K1438" s="4" t="s">
        <v>3239</v>
      </c>
      <c r="L1438" s="6">
        <v>7000</v>
      </c>
      <c r="M1438" s="4" t="s">
        <v>26</v>
      </c>
      <c r="N1438" s="4"/>
    </row>
    <row r="1439" spans="1:14" ht="76.5" x14ac:dyDescent="0.25">
      <c r="A1439" s="4" t="s">
        <v>3241</v>
      </c>
      <c r="B1439" s="4"/>
      <c r="C1439" s="4" t="s">
        <v>18</v>
      </c>
      <c r="D1439" s="4" t="s">
        <v>19</v>
      </c>
      <c r="E1439" s="5">
        <v>37412</v>
      </c>
      <c r="F1439" s="4" t="s">
        <v>28</v>
      </c>
      <c r="G1439" s="4" t="s">
        <v>32</v>
      </c>
      <c r="H1439" s="4" t="s">
        <v>22</v>
      </c>
      <c r="I1439" s="4" t="s">
        <v>23</v>
      </c>
      <c r="J1439" s="4" t="s">
        <v>890</v>
      </c>
      <c r="K1439" s="4" t="s">
        <v>3242</v>
      </c>
      <c r="L1439" s="6">
        <v>631</v>
      </c>
      <c r="M1439" s="4" t="s">
        <v>26</v>
      </c>
      <c r="N1439" s="4" t="s">
        <v>3243</v>
      </c>
    </row>
    <row r="1440" spans="1:14" ht="89.25" x14ac:dyDescent="0.25">
      <c r="A1440" s="4" t="s">
        <v>3244</v>
      </c>
      <c r="B1440" s="4"/>
      <c r="C1440" s="4" t="s">
        <v>18</v>
      </c>
      <c r="D1440" s="4" t="s">
        <v>19</v>
      </c>
      <c r="E1440" s="5">
        <v>38704</v>
      </c>
      <c r="F1440" s="4" t="s">
        <v>20</v>
      </c>
      <c r="G1440" s="4" t="s">
        <v>32</v>
      </c>
      <c r="H1440" s="4" t="s">
        <v>22</v>
      </c>
      <c r="I1440" s="4" t="s">
        <v>23</v>
      </c>
      <c r="J1440" s="4" t="s">
        <v>3245</v>
      </c>
      <c r="K1440" s="4" t="s">
        <v>3246</v>
      </c>
      <c r="L1440" s="6">
        <v>800</v>
      </c>
      <c r="M1440" s="4" t="s">
        <v>26</v>
      </c>
      <c r="N1440" s="4" t="s">
        <v>3247</v>
      </c>
    </row>
    <row r="1441" spans="1:14" ht="89.25" x14ac:dyDescent="0.25">
      <c r="A1441" s="4" t="s">
        <v>3248</v>
      </c>
      <c r="B1441" s="4"/>
      <c r="C1441" s="4" t="s">
        <v>18</v>
      </c>
      <c r="D1441" s="4" t="s">
        <v>19</v>
      </c>
      <c r="E1441" s="5">
        <v>38704</v>
      </c>
      <c r="F1441" s="4" t="s">
        <v>20</v>
      </c>
      <c r="G1441" s="4" t="s">
        <v>32</v>
      </c>
      <c r="H1441" s="4" t="s">
        <v>22</v>
      </c>
      <c r="I1441" s="4" t="s">
        <v>23</v>
      </c>
      <c r="J1441" s="4" t="s">
        <v>3249</v>
      </c>
      <c r="K1441" s="4" t="s">
        <v>3250</v>
      </c>
      <c r="L1441" s="6">
        <v>800</v>
      </c>
      <c r="M1441" s="4" t="s">
        <v>26</v>
      </c>
      <c r="N1441" s="4" t="s">
        <v>3251</v>
      </c>
    </row>
    <row r="1442" spans="1:14" ht="89.25" x14ac:dyDescent="0.25">
      <c r="A1442" s="4" t="s">
        <v>3252</v>
      </c>
      <c r="B1442" s="4"/>
      <c r="C1442" s="4" t="s">
        <v>18</v>
      </c>
      <c r="D1442" s="4" t="s">
        <v>19</v>
      </c>
      <c r="E1442" s="5">
        <v>38704</v>
      </c>
      <c r="F1442" s="4" t="s">
        <v>20</v>
      </c>
      <c r="G1442" s="4" t="s">
        <v>32</v>
      </c>
      <c r="H1442" s="4" t="s">
        <v>22</v>
      </c>
      <c r="I1442" s="4" t="s">
        <v>23</v>
      </c>
      <c r="J1442" s="4" t="s">
        <v>3253</v>
      </c>
      <c r="K1442" s="4" t="s">
        <v>3254</v>
      </c>
      <c r="L1442" s="6">
        <v>800</v>
      </c>
      <c r="M1442" s="4" t="s">
        <v>26</v>
      </c>
      <c r="N1442" s="4" t="s">
        <v>2822</v>
      </c>
    </row>
    <row r="1443" spans="1:14" ht="89.25" x14ac:dyDescent="0.25">
      <c r="A1443" s="23" t="s">
        <v>3255</v>
      </c>
      <c r="B1443" s="4"/>
      <c r="C1443" s="4" t="s">
        <v>18</v>
      </c>
      <c r="D1443" s="4" t="s">
        <v>19</v>
      </c>
      <c r="E1443" s="5">
        <v>38704</v>
      </c>
      <c r="F1443" s="4" t="s">
        <v>20</v>
      </c>
      <c r="G1443" s="4" t="s">
        <v>32</v>
      </c>
      <c r="H1443" s="4" t="s">
        <v>22</v>
      </c>
      <c r="I1443" s="4" t="s">
        <v>23</v>
      </c>
      <c r="J1443" s="4" t="s">
        <v>3256</v>
      </c>
      <c r="K1443" s="4" t="s">
        <v>3257</v>
      </c>
      <c r="L1443" s="6">
        <v>750</v>
      </c>
      <c r="M1443" s="4" t="s">
        <v>26</v>
      </c>
      <c r="N1443" s="4" t="s">
        <v>3258</v>
      </c>
    </row>
    <row r="1444" spans="1:14" ht="89.25" x14ac:dyDescent="0.25">
      <c r="A1444" s="4" t="s">
        <v>3259</v>
      </c>
      <c r="B1444" s="4"/>
      <c r="C1444" s="4" t="s">
        <v>18</v>
      </c>
      <c r="D1444" s="4" t="s">
        <v>19</v>
      </c>
      <c r="E1444" s="5">
        <v>38704</v>
      </c>
      <c r="F1444" s="4" t="s">
        <v>20</v>
      </c>
      <c r="G1444" s="4" t="s">
        <v>32</v>
      </c>
      <c r="H1444" s="4" t="s">
        <v>22</v>
      </c>
      <c r="I1444" s="4" t="s">
        <v>23</v>
      </c>
      <c r="J1444" s="4" t="s">
        <v>3260</v>
      </c>
      <c r="K1444" s="4" t="s">
        <v>3261</v>
      </c>
      <c r="L1444" s="6">
        <v>850</v>
      </c>
      <c r="M1444" s="4" t="s">
        <v>26</v>
      </c>
      <c r="N1444" s="4" t="s">
        <v>2808</v>
      </c>
    </row>
    <row r="1445" spans="1:14" ht="76.5" x14ac:dyDescent="0.25">
      <c r="A1445" s="4" t="s">
        <v>3262</v>
      </c>
      <c r="B1445" s="4"/>
      <c r="C1445" s="4" t="s">
        <v>18</v>
      </c>
      <c r="D1445" s="4" t="s">
        <v>19</v>
      </c>
      <c r="E1445" s="5">
        <v>38704</v>
      </c>
      <c r="F1445" s="4" t="s">
        <v>20</v>
      </c>
      <c r="G1445" s="4" t="s">
        <v>32</v>
      </c>
      <c r="H1445" s="4" t="s">
        <v>22</v>
      </c>
      <c r="I1445" s="4" t="s">
        <v>23</v>
      </c>
      <c r="J1445" s="4" t="s">
        <v>3263</v>
      </c>
      <c r="K1445" s="4" t="s">
        <v>3264</v>
      </c>
      <c r="L1445" s="6">
        <v>850</v>
      </c>
      <c r="M1445" s="4" t="s">
        <v>26</v>
      </c>
      <c r="N1445" s="4" t="s">
        <v>839</v>
      </c>
    </row>
    <row r="1446" spans="1:14" ht="76.5" x14ac:dyDescent="0.25">
      <c r="A1446" s="4" t="s">
        <v>3265</v>
      </c>
      <c r="B1446" s="4"/>
      <c r="C1446" s="4" t="s">
        <v>18</v>
      </c>
      <c r="D1446" s="4" t="s">
        <v>19</v>
      </c>
      <c r="E1446" s="5">
        <v>38704</v>
      </c>
      <c r="F1446" s="4" t="s">
        <v>20</v>
      </c>
      <c r="G1446" s="4" t="s">
        <v>32</v>
      </c>
      <c r="H1446" s="4" t="s">
        <v>22</v>
      </c>
      <c r="I1446" s="4" t="s">
        <v>23</v>
      </c>
      <c r="J1446" s="4" t="s">
        <v>3266</v>
      </c>
      <c r="K1446" s="4" t="s">
        <v>3267</v>
      </c>
      <c r="L1446" s="6">
        <v>800</v>
      </c>
      <c r="M1446" s="4" t="s">
        <v>26</v>
      </c>
      <c r="N1446" s="4" t="s">
        <v>2173</v>
      </c>
    </row>
    <row r="1447" spans="1:14" ht="76.5" x14ac:dyDescent="0.25">
      <c r="A1447" s="4" t="s">
        <v>3268</v>
      </c>
      <c r="B1447" s="4"/>
      <c r="C1447" s="4" t="s">
        <v>18</v>
      </c>
      <c r="D1447" s="4" t="s">
        <v>19</v>
      </c>
      <c r="E1447" s="5">
        <v>38704</v>
      </c>
      <c r="F1447" s="4" t="s">
        <v>20</v>
      </c>
      <c r="G1447" s="4" t="s">
        <v>32</v>
      </c>
      <c r="H1447" s="4" t="s">
        <v>22</v>
      </c>
      <c r="I1447" s="4" t="s">
        <v>23</v>
      </c>
      <c r="J1447" s="4" t="s">
        <v>3269</v>
      </c>
      <c r="K1447" s="4" t="s">
        <v>3270</v>
      </c>
      <c r="L1447" s="6">
        <v>800</v>
      </c>
      <c r="M1447" s="4" t="s">
        <v>26</v>
      </c>
      <c r="N1447" s="4" t="s">
        <v>2861</v>
      </c>
    </row>
    <row r="1448" spans="1:14" ht="89.25" x14ac:dyDescent="0.25">
      <c r="A1448" s="4" t="s">
        <v>3271</v>
      </c>
      <c r="B1448" s="4"/>
      <c r="C1448" s="4" t="s">
        <v>18</v>
      </c>
      <c r="D1448" s="4" t="s">
        <v>19</v>
      </c>
      <c r="E1448" s="5">
        <v>38704</v>
      </c>
      <c r="F1448" s="4" t="s">
        <v>28</v>
      </c>
      <c r="G1448" s="4" t="s">
        <v>32</v>
      </c>
      <c r="H1448" s="4" t="s">
        <v>22</v>
      </c>
      <c r="I1448" s="4" t="s">
        <v>23</v>
      </c>
      <c r="J1448" s="4" t="s">
        <v>3272</v>
      </c>
      <c r="K1448" s="4" t="s">
        <v>3273</v>
      </c>
      <c r="L1448" s="6">
        <v>753</v>
      </c>
      <c r="M1448" s="4" t="s">
        <v>26</v>
      </c>
      <c r="N1448" s="4" t="s">
        <v>3274</v>
      </c>
    </row>
    <row r="1449" spans="1:14" ht="76.5" x14ac:dyDescent="0.25">
      <c r="A1449" s="4" t="s">
        <v>3275</v>
      </c>
      <c r="B1449" s="4"/>
      <c r="C1449" s="4" t="s">
        <v>18</v>
      </c>
      <c r="D1449" s="4" t="s">
        <v>19</v>
      </c>
      <c r="E1449" s="5">
        <v>38704</v>
      </c>
      <c r="F1449" s="4" t="s">
        <v>20</v>
      </c>
      <c r="G1449" s="4" t="s">
        <v>32</v>
      </c>
      <c r="H1449" s="4" t="s">
        <v>22</v>
      </c>
      <c r="I1449" s="4" t="s">
        <v>23</v>
      </c>
      <c r="J1449" s="4" t="s">
        <v>3276</v>
      </c>
      <c r="K1449" s="4" t="s">
        <v>3277</v>
      </c>
      <c r="L1449" s="6">
        <v>800</v>
      </c>
      <c r="M1449" s="4" t="s">
        <v>26</v>
      </c>
      <c r="N1449" s="4" t="s">
        <v>2872</v>
      </c>
    </row>
    <row r="1450" spans="1:14" ht="102" x14ac:dyDescent="0.25">
      <c r="A1450" s="4" t="s">
        <v>3278</v>
      </c>
      <c r="B1450" s="4"/>
      <c r="C1450" s="4" t="s">
        <v>18</v>
      </c>
      <c r="D1450" s="4" t="s">
        <v>19</v>
      </c>
      <c r="E1450" s="5">
        <v>38704</v>
      </c>
      <c r="F1450" s="4" t="s">
        <v>20</v>
      </c>
      <c r="G1450" s="4" t="s">
        <v>32</v>
      </c>
      <c r="H1450" s="4" t="s">
        <v>22</v>
      </c>
      <c r="I1450" s="4" t="s">
        <v>23</v>
      </c>
      <c r="J1450" s="4" t="s">
        <v>3279</v>
      </c>
      <c r="K1450" s="4" t="s">
        <v>3280</v>
      </c>
      <c r="L1450" s="6">
        <v>800</v>
      </c>
      <c r="M1450" s="4" t="s">
        <v>26</v>
      </c>
      <c r="N1450" s="4" t="s">
        <v>3281</v>
      </c>
    </row>
    <row r="1451" spans="1:14" ht="102" x14ac:dyDescent="0.25">
      <c r="A1451" s="4" t="s">
        <v>3282</v>
      </c>
      <c r="B1451" s="4"/>
      <c r="C1451" s="4" t="s">
        <v>18</v>
      </c>
      <c r="D1451" s="4" t="s">
        <v>19</v>
      </c>
      <c r="E1451" s="5">
        <v>38704</v>
      </c>
      <c r="F1451" s="4" t="s">
        <v>20</v>
      </c>
      <c r="G1451" s="4" t="s">
        <v>32</v>
      </c>
      <c r="H1451" s="4" t="s">
        <v>22</v>
      </c>
      <c r="I1451" s="4" t="s">
        <v>23</v>
      </c>
      <c r="J1451" s="4" t="s">
        <v>3283</v>
      </c>
      <c r="K1451" s="4" t="s">
        <v>3284</v>
      </c>
      <c r="L1451" s="6">
        <v>800</v>
      </c>
      <c r="M1451" s="4" t="s">
        <v>26</v>
      </c>
      <c r="N1451" s="4" t="s">
        <v>2866</v>
      </c>
    </row>
    <row r="1452" spans="1:14" ht="102" x14ac:dyDescent="0.25">
      <c r="A1452" s="4" t="s">
        <v>3285</v>
      </c>
      <c r="B1452" s="4"/>
      <c r="C1452" s="4" t="s">
        <v>18</v>
      </c>
      <c r="D1452" s="4" t="s">
        <v>19</v>
      </c>
      <c r="E1452" s="5">
        <v>38704</v>
      </c>
      <c r="F1452" s="4" t="s">
        <v>20</v>
      </c>
      <c r="G1452" s="4" t="s">
        <v>32</v>
      </c>
      <c r="H1452" s="4" t="s">
        <v>22</v>
      </c>
      <c r="I1452" s="4" t="s">
        <v>23</v>
      </c>
      <c r="J1452" s="4" t="s">
        <v>3286</v>
      </c>
      <c r="K1452" s="4" t="s">
        <v>3287</v>
      </c>
      <c r="L1452" s="6">
        <v>800</v>
      </c>
      <c r="M1452" s="4" t="s">
        <v>26</v>
      </c>
      <c r="N1452" s="4" t="s">
        <v>2866</v>
      </c>
    </row>
    <row r="1453" spans="1:14" ht="102" x14ac:dyDescent="0.25">
      <c r="A1453" s="4" t="s">
        <v>3288</v>
      </c>
      <c r="B1453" s="4"/>
      <c r="C1453" s="4" t="s">
        <v>18</v>
      </c>
      <c r="D1453" s="4" t="s">
        <v>19</v>
      </c>
      <c r="E1453" s="5">
        <v>38704</v>
      </c>
      <c r="F1453" s="4" t="s">
        <v>20</v>
      </c>
      <c r="G1453" s="4" t="s">
        <v>32</v>
      </c>
      <c r="H1453" s="4" t="s">
        <v>22</v>
      </c>
      <c r="I1453" s="4" t="s">
        <v>23</v>
      </c>
      <c r="J1453" s="4" t="s">
        <v>3289</v>
      </c>
      <c r="K1453" s="4" t="s">
        <v>3290</v>
      </c>
      <c r="L1453" s="6">
        <v>900</v>
      </c>
      <c r="M1453" s="4" t="s">
        <v>26</v>
      </c>
      <c r="N1453" s="4" t="s">
        <v>3291</v>
      </c>
    </row>
    <row r="1454" spans="1:14" ht="89.25" x14ac:dyDescent="0.25">
      <c r="A1454" s="4" t="s">
        <v>3292</v>
      </c>
      <c r="B1454" s="4"/>
      <c r="C1454" s="4" t="s">
        <v>18</v>
      </c>
      <c r="D1454" s="4" t="s">
        <v>19</v>
      </c>
      <c r="E1454" s="5">
        <v>38704</v>
      </c>
      <c r="F1454" s="4" t="s">
        <v>20</v>
      </c>
      <c r="G1454" s="4" t="s">
        <v>32</v>
      </c>
      <c r="H1454" s="4" t="s">
        <v>22</v>
      </c>
      <c r="I1454" s="4" t="s">
        <v>23</v>
      </c>
      <c r="J1454" s="4" t="s">
        <v>3293</v>
      </c>
      <c r="K1454" s="4" t="s">
        <v>3294</v>
      </c>
      <c r="L1454" s="6">
        <v>800</v>
      </c>
      <c r="M1454" s="4" t="s">
        <v>26</v>
      </c>
      <c r="N1454" s="4" t="s">
        <v>2808</v>
      </c>
    </row>
    <row r="1455" spans="1:14" ht="102" x14ac:dyDescent="0.25">
      <c r="A1455" s="4" t="s">
        <v>3295</v>
      </c>
      <c r="B1455" s="4"/>
      <c r="C1455" s="4" t="s">
        <v>18</v>
      </c>
      <c r="D1455" s="4" t="s">
        <v>19</v>
      </c>
      <c r="E1455" s="5">
        <v>38704</v>
      </c>
      <c r="F1455" s="4" t="s">
        <v>20</v>
      </c>
      <c r="G1455" s="4" t="s">
        <v>32</v>
      </c>
      <c r="H1455" s="4" t="s">
        <v>22</v>
      </c>
      <c r="I1455" s="4" t="s">
        <v>23</v>
      </c>
      <c r="J1455" s="4" t="s">
        <v>24</v>
      </c>
      <c r="K1455" s="4" t="s">
        <v>3296</v>
      </c>
      <c r="L1455" s="6">
        <v>800</v>
      </c>
      <c r="M1455" s="4" t="s">
        <v>26</v>
      </c>
      <c r="N1455" s="4" t="s">
        <v>3297</v>
      </c>
    </row>
    <row r="1456" spans="1:14" ht="102" x14ac:dyDescent="0.25">
      <c r="A1456" s="4" t="s">
        <v>3298</v>
      </c>
      <c r="B1456" s="4"/>
      <c r="C1456" s="4" t="s">
        <v>18</v>
      </c>
      <c r="D1456" s="4" t="s">
        <v>19</v>
      </c>
      <c r="E1456" s="5">
        <v>38704</v>
      </c>
      <c r="F1456" s="4" t="s">
        <v>20</v>
      </c>
      <c r="G1456" s="4" t="s">
        <v>32</v>
      </c>
      <c r="H1456" s="4" t="s">
        <v>22</v>
      </c>
      <c r="I1456" s="4" t="s">
        <v>23</v>
      </c>
      <c r="J1456" s="4" t="s">
        <v>24</v>
      </c>
      <c r="K1456" s="4" t="s">
        <v>3296</v>
      </c>
      <c r="L1456" s="6">
        <v>800</v>
      </c>
      <c r="M1456" s="4" t="s">
        <v>26</v>
      </c>
      <c r="N1456" s="4" t="s">
        <v>3299</v>
      </c>
    </row>
    <row r="1457" spans="1:14" ht="102" x14ac:dyDescent="0.25">
      <c r="A1457" s="4" t="s">
        <v>3300</v>
      </c>
      <c r="B1457" s="4"/>
      <c r="C1457" s="4" t="s">
        <v>18</v>
      </c>
      <c r="D1457" s="4" t="s">
        <v>19</v>
      </c>
      <c r="E1457" s="5">
        <v>38704</v>
      </c>
      <c r="F1457" s="4" t="s">
        <v>20</v>
      </c>
      <c r="G1457" s="4" t="s">
        <v>32</v>
      </c>
      <c r="H1457" s="4" t="s">
        <v>22</v>
      </c>
      <c r="I1457" s="4" t="s">
        <v>23</v>
      </c>
      <c r="J1457" s="4" t="s">
        <v>24</v>
      </c>
      <c r="K1457" s="4" t="s">
        <v>3296</v>
      </c>
      <c r="L1457" s="6">
        <v>770</v>
      </c>
      <c r="M1457" s="4" t="s">
        <v>26</v>
      </c>
      <c r="N1457" s="4" t="s">
        <v>3301</v>
      </c>
    </row>
    <row r="1458" spans="1:14" ht="102" x14ac:dyDescent="0.25">
      <c r="A1458" s="4" t="s">
        <v>3302</v>
      </c>
      <c r="B1458" s="4"/>
      <c r="C1458" s="4" t="s">
        <v>18</v>
      </c>
      <c r="D1458" s="4" t="s">
        <v>19</v>
      </c>
      <c r="E1458" s="5">
        <v>38704</v>
      </c>
      <c r="F1458" s="4" t="s">
        <v>20</v>
      </c>
      <c r="G1458" s="4" t="s">
        <v>32</v>
      </c>
      <c r="H1458" s="4" t="s">
        <v>22</v>
      </c>
      <c r="I1458" s="4" t="s">
        <v>23</v>
      </c>
      <c r="J1458" s="4" t="s">
        <v>24</v>
      </c>
      <c r="K1458" s="4" t="s">
        <v>3296</v>
      </c>
      <c r="L1458" s="6">
        <v>800</v>
      </c>
      <c r="M1458" s="4" t="s">
        <v>26</v>
      </c>
      <c r="N1458" s="4" t="s">
        <v>3303</v>
      </c>
    </row>
    <row r="1459" spans="1:14" ht="102" x14ac:dyDescent="0.25">
      <c r="A1459" s="4" t="s">
        <v>3304</v>
      </c>
      <c r="B1459" s="4"/>
      <c r="C1459" s="4" t="s">
        <v>18</v>
      </c>
      <c r="D1459" s="4" t="s">
        <v>19</v>
      </c>
      <c r="E1459" s="5">
        <v>38704</v>
      </c>
      <c r="F1459" s="4" t="s">
        <v>20</v>
      </c>
      <c r="G1459" s="4" t="s">
        <v>32</v>
      </c>
      <c r="H1459" s="4" t="s">
        <v>22</v>
      </c>
      <c r="I1459" s="4" t="s">
        <v>23</v>
      </c>
      <c r="J1459" s="4" t="s">
        <v>24</v>
      </c>
      <c r="K1459" s="4" t="s">
        <v>3296</v>
      </c>
      <c r="L1459" s="6">
        <v>800</v>
      </c>
      <c r="M1459" s="4" t="s">
        <v>26</v>
      </c>
      <c r="N1459" s="4" t="s">
        <v>3305</v>
      </c>
    </row>
    <row r="1460" spans="1:14" ht="102" x14ac:dyDescent="0.25">
      <c r="A1460" s="4" t="s">
        <v>3306</v>
      </c>
      <c r="B1460" s="4"/>
      <c r="C1460" s="4" t="s">
        <v>18</v>
      </c>
      <c r="D1460" s="4" t="s">
        <v>19</v>
      </c>
      <c r="E1460" s="5">
        <v>41676</v>
      </c>
      <c r="F1460" s="4" t="s">
        <v>28</v>
      </c>
      <c r="G1460" s="4"/>
      <c r="H1460" s="4"/>
      <c r="I1460" s="4" t="s">
        <v>23</v>
      </c>
      <c r="J1460" s="4" t="s">
        <v>3307</v>
      </c>
      <c r="K1460" s="4" t="s">
        <v>3308</v>
      </c>
      <c r="L1460" s="6">
        <v>2024.52</v>
      </c>
      <c r="M1460" s="4"/>
      <c r="N1460" s="4"/>
    </row>
    <row r="1461" spans="1:14" x14ac:dyDescent="0.25">
      <c r="A1461" s="2">
        <f>COUNTA(A2:A1460)</f>
        <v>1459</v>
      </c>
    </row>
    <row r="1462" spans="1:14" x14ac:dyDescent="0.25">
      <c r="A1462">
        <f>A1461+Здания!B580+Сооружения!B60+ОНС!B49+Помещения!B823</f>
        <v>2963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0"/>
  <sheetViews>
    <sheetView zoomScale="110" zoomScaleNormal="110" workbookViewId="0">
      <pane ySplit="1" topLeftCell="A308" activePane="bottomLeft" state="frozen"/>
      <selection pane="bottomLeft" activeCell="Q1" sqref="Q1:Q1048576"/>
    </sheetView>
  </sheetViews>
  <sheetFormatPr defaultRowHeight="15" x14ac:dyDescent="0.25"/>
  <cols>
    <col min="1" max="1" width="14.28515625" customWidth="1"/>
    <col min="2" max="2" width="18.28515625" customWidth="1"/>
    <col min="9" max="9" width="6.28515625" customWidth="1"/>
    <col min="10" max="10" width="7.5703125" customWidth="1"/>
    <col min="14" max="14" width="14.85546875" customWidth="1"/>
  </cols>
  <sheetData>
    <row r="1" spans="1:16" ht="51" x14ac:dyDescent="0.25">
      <c r="A1" s="8" t="s">
        <v>0</v>
      </c>
      <c r="B1" s="8" t="s">
        <v>1</v>
      </c>
      <c r="C1" s="8" t="s">
        <v>3309</v>
      </c>
      <c r="D1" s="8" t="s">
        <v>3</v>
      </c>
      <c r="E1" s="8" t="s">
        <v>3310</v>
      </c>
      <c r="F1" s="8" t="s">
        <v>3311</v>
      </c>
      <c r="G1" s="8" t="s">
        <v>3312</v>
      </c>
      <c r="H1" s="8" t="s">
        <v>13</v>
      </c>
      <c r="I1" s="8" t="s">
        <v>3313</v>
      </c>
      <c r="J1" s="8" t="s">
        <v>8</v>
      </c>
      <c r="K1" s="8" t="s">
        <v>9</v>
      </c>
      <c r="L1" s="8" t="s">
        <v>10</v>
      </c>
      <c r="M1" s="8" t="s">
        <v>11</v>
      </c>
      <c r="N1" s="8" t="s">
        <v>12</v>
      </c>
      <c r="O1" s="8" t="s">
        <v>3314</v>
      </c>
      <c r="P1" s="8" t="s">
        <v>3315</v>
      </c>
    </row>
    <row r="2" spans="1:16" ht="89.25" x14ac:dyDescent="0.25">
      <c r="A2" s="9" t="s">
        <v>3317</v>
      </c>
      <c r="B2" s="9" t="s">
        <v>3318</v>
      </c>
      <c r="C2" s="9"/>
      <c r="D2" s="9" t="s">
        <v>3319</v>
      </c>
      <c r="E2" s="9" t="s">
        <v>3320</v>
      </c>
      <c r="F2" s="10" t="s">
        <v>3321</v>
      </c>
      <c r="G2" s="9" t="s">
        <v>3322</v>
      </c>
      <c r="H2" s="9">
        <v>84.5</v>
      </c>
      <c r="I2" s="9"/>
      <c r="J2" s="9"/>
      <c r="K2" s="9" t="s">
        <v>23</v>
      </c>
      <c r="L2" s="9" t="s">
        <v>2247</v>
      </c>
      <c r="M2" s="9"/>
      <c r="N2" s="9" t="s">
        <v>3323</v>
      </c>
      <c r="O2" s="11" t="s">
        <v>3324</v>
      </c>
      <c r="P2" s="9"/>
    </row>
    <row r="3" spans="1:16" ht="89.25" x14ac:dyDescent="0.25">
      <c r="A3" s="9" t="s">
        <v>16</v>
      </c>
      <c r="B3" s="9" t="s">
        <v>3325</v>
      </c>
      <c r="C3" s="9"/>
      <c r="D3" s="9" t="s">
        <v>3319</v>
      </c>
      <c r="E3" s="9" t="s">
        <v>3320</v>
      </c>
      <c r="F3" s="10" t="s">
        <v>3326</v>
      </c>
      <c r="G3" s="9" t="s">
        <v>3327</v>
      </c>
      <c r="H3" s="9">
        <v>30.4</v>
      </c>
      <c r="I3" s="9"/>
      <c r="J3" s="9"/>
      <c r="K3" s="9" t="s">
        <v>23</v>
      </c>
      <c r="L3" s="9" t="s">
        <v>2346</v>
      </c>
      <c r="M3" s="9"/>
      <c r="N3" s="9" t="s">
        <v>3328</v>
      </c>
      <c r="O3" s="11" t="s">
        <v>3324</v>
      </c>
      <c r="P3" s="9"/>
    </row>
    <row r="4" spans="1:16" ht="89.25" x14ac:dyDescent="0.25">
      <c r="A4" s="9" t="s">
        <v>16</v>
      </c>
      <c r="B4" s="9" t="s">
        <v>3329</v>
      </c>
      <c r="C4" s="9"/>
      <c r="D4" s="9" t="s">
        <v>3319</v>
      </c>
      <c r="E4" s="9" t="s">
        <v>3320</v>
      </c>
      <c r="F4" s="10" t="s">
        <v>3326</v>
      </c>
      <c r="G4" s="9" t="s">
        <v>3327</v>
      </c>
      <c r="H4" s="9">
        <v>26.8</v>
      </c>
      <c r="I4" s="9"/>
      <c r="J4" s="9"/>
      <c r="K4" s="9" t="s">
        <v>23</v>
      </c>
      <c r="L4" s="9" t="s">
        <v>3330</v>
      </c>
      <c r="M4" s="9"/>
      <c r="N4" s="9" t="s">
        <v>3331</v>
      </c>
      <c r="O4" s="11" t="s">
        <v>3332</v>
      </c>
      <c r="P4" s="9"/>
    </row>
    <row r="5" spans="1:16" ht="63.75" x14ac:dyDescent="0.25">
      <c r="A5" s="9" t="s">
        <v>16</v>
      </c>
      <c r="B5" s="9" t="s">
        <v>3333</v>
      </c>
      <c r="C5" s="9"/>
      <c r="D5" s="9" t="s">
        <v>3319</v>
      </c>
      <c r="E5" s="9" t="s">
        <v>3320</v>
      </c>
      <c r="F5" s="10" t="s">
        <v>3326</v>
      </c>
      <c r="G5" s="9" t="s">
        <v>3334</v>
      </c>
      <c r="H5" s="9">
        <v>13.2</v>
      </c>
      <c r="I5" s="9"/>
      <c r="J5" s="9"/>
      <c r="K5" s="9" t="s">
        <v>23</v>
      </c>
      <c r="L5" s="9" t="s">
        <v>24</v>
      </c>
      <c r="M5" s="9"/>
      <c r="N5" s="9" t="s">
        <v>3335</v>
      </c>
      <c r="O5" s="11" t="s">
        <v>3324</v>
      </c>
      <c r="P5" s="9"/>
    </row>
    <row r="6" spans="1:16" ht="51" x14ac:dyDescent="0.25">
      <c r="A6" s="9" t="s">
        <v>16</v>
      </c>
      <c r="B6" s="9" t="s">
        <v>3336</v>
      </c>
      <c r="C6" s="9"/>
      <c r="D6" s="9" t="s">
        <v>3319</v>
      </c>
      <c r="E6" s="9" t="s">
        <v>3320</v>
      </c>
      <c r="F6" s="10" t="s">
        <v>3321</v>
      </c>
      <c r="G6" s="9" t="s">
        <v>3322</v>
      </c>
      <c r="H6" s="9">
        <v>15.7</v>
      </c>
      <c r="I6" s="9"/>
      <c r="J6" s="9"/>
      <c r="K6" s="9" t="s">
        <v>23</v>
      </c>
      <c r="L6" s="9" t="s">
        <v>806</v>
      </c>
      <c r="M6" s="9"/>
      <c r="N6" s="9" t="s">
        <v>3337</v>
      </c>
      <c r="O6" s="11" t="s">
        <v>3324</v>
      </c>
      <c r="P6" s="9"/>
    </row>
    <row r="7" spans="1:16" ht="114.75" x14ac:dyDescent="0.25">
      <c r="A7" s="9" t="s">
        <v>16</v>
      </c>
      <c r="B7" s="9" t="s">
        <v>3338</v>
      </c>
      <c r="C7" s="9"/>
      <c r="D7" s="9" t="s">
        <v>3319</v>
      </c>
      <c r="E7" s="9" t="s">
        <v>3320</v>
      </c>
      <c r="F7" s="10" t="s">
        <v>3326</v>
      </c>
      <c r="G7" s="9" t="s">
        <v>3322</v>
      </c>
      <c r="H7" s="9">
        <v>32.700000000000003</v>
      </c>
      <c r="I7" s="9"/>
      <c r="J7" s="9"/>
      <c r="K7" s="9" t="s">
        <v>23</v>
      </c>
      <c r="L7" s="9" t="s">
        <v>3339</v>
      </c>
      <c r="M7" s="9"/>
      <c r="N7" s="9" t="s">
        <v>3340</v>
      </c>
      <c r="O7" s="11" t="s">
        <v>3324</v>
      </c>
      <c r="P7" s="9"/>
    </row>
    <row r="8" spans="1:16" ht="63.75" x14ac:dyDescent="0.25">
      <c r="A8" s="9" t="s">
        <v>16</v>
      </c>
      <c r="B8" s="9" t="s">
        <v>3341</v>
      </c>
      <c r="C8" s="9"/>
      <c r="D8" s="9" t="s">
        <v>3319</v>
      </c>
      <c r="E8" s="9" t="s">
        <v>3320</v>
      </c>
      <c r="F8" s="10" t="s">
        <v>3321</v>
      </c>
      <c r="G8" s="9" t="s">
        <v>3322</v>
      </c>
      <c r="H8" s="9">
        <v>16.3</v>
      </c>
      <c r="I8" s="9"/>
      <c r="J8" s="9"/>
      <c r="K8" s="9" t="s">
        <v>23</v>
      </c>
      <c r="L8" s="9" t="s">
        <v>24</v>
      </c>
      <c r="M8" s="9"/>
      <c r="N8" s="9" t="s">
        <v>3335</v>
      </c>
      <c r="O8" s="11" t="s">
        <v>3324</v>
      </c>
      <c r="P8" s="9"/>
    </row>
    <row r="9" spans="1:16" ht="51" x14ac:dyDescent="0.25">
      <c r="A9" s="9" t="s">
        <v>16</v>
      </c>
      <c r="B9" s="9" t="s">
        <v>3342</v>
      </c>
      <c r="C9" s="9"/>
      <c r="D9" s="9" t="s">
        <v>3319</v>
      </c>
      <c r="E9" s="9" t="s">
        <v>3320</v>
      </c>
      <c r="F9" s="10" t="s">
        <v>3321</v>
      </c>
      <c r="G9" s="9" t="s">
        <v>3322</v>
      </c>
      <c r="H9" s="9">
        <v>53</v>
      </c>
      <c r="I9" s="9"/>
      <c r="J9" s="9"/>
      <c r="K9" s="9" t="s">
        <v>23</v>
      </c>
      <c r="L9" s="9" t="s">
        <v>806</v>
      </c>
      <c r="M9" s="9"/>
      <c r="N9" s="9" t="s">
        <v>1592</v>
      </c>
      <c r="O9" s="11" t="s">
        <v>3324</v>
      </c>
      <c r="P9" s="9"/>
    </row>
    <row r="10" spans="1:16" ht="89.25" x14ac:dyDescent="0.25">
      <c r="A10" s="9" t="s">
        <v>16</v>
      </c>
      <c r="B10" s="9" t="s">
        <v>3343</v>
      </c>
      <c r="C10" s="9"/>
      <c r="D10" s="9" t="s">
        <v>3319</v>
      </c>
      <c r="E10" s="9" t="s">
        <v>3320</v>
      </c>
      <c r="F10" s="10" t="s">
        <v>3326</v>
      </c>
      <c r="G10" s="9" t="s">
        <v>3344</v>
      </c>
      <c r="H10" s="9">
        <v>52.2</v>
      </c>
      <c r="I10" s="9"/>
      <c r="J10" s="9"/>
      <c r="K10" s="9" t="s">
        <v>23</v>
      </c>
      <c r="L10" s="9" t="s">
        <v>24</v>
      </c>
      <c r="M10" s="9"/>
      <c r="N10" s="9" t="s">
        <v>3345</v>
      </c>
      <c r="O10" s="11" t="s">
        <v>3324</v>
      </c>
      <c r="P10" s="9"/>
    </row>
    <row r="11" spans="1:16" ht="89.25" x14ac:dyDescent="0.25">
      <c r="A11" s="9" t="s">
        <v>16</v>
      </c>
      <c r="B11" s="9" t="s">
        <v>3346</v>
      </c>
      <c r="C11" s="9"/>
      <c r="D11" s="9" t="s">
        <v>3319</v>
      </c>
      <c r="E11" s="9" t="s">
        <v>3320</v>
      </c>
      <c r="F11" s="10" t="s">
        <v>3326</v>
      </c>
      <c r="G11" s="9" t="s">
        <v>3347</v>
      </c>
      <c r="H11" s="9">
        <v>18.7</v>
      </c>
      <c r="I11" s="9"/>
      <c r="J11" s="9"/>
      <c r="K11" s="9" t="s">
        <v>23</v>
      </c>
      <c r="L11" s="9" t="s">
        <v>2346</v>
      </c>
      <c r="M11" s="9"/>
      <c r="N11" s="9" t="s">
        <v>3348</v>
      </c>
      <c r="O11" s="11" t="s">
        <v>3324</v>
      </c>
      <c r="P11" s="9"/>
    </row>
    <row r="12" spans="1:16" ht="63.75" x14ac:dyDescent="0.25">
      <c r="A12" s="9" t="s">
        <v>16</v>
      </c>
      <c r="B12" s="9" t="s">
        <v>3349</v>
      </c>
      <c r="C12" s="9"/>
      <c r="D12" s="9" t="s">
        <v>3319</v>
      </c>
      <c r="E12" s="9" t="s">
        <v>3320</v>
      </c>
      <c r="F12" s="10" t="s">
        <v>3321</v>
      </c>
      <c r="G12" s="9" t="s">
        <v>3322</v>
      </c>
      <c r="H12" s="9">
        <v>25.6</v>
      </c>
      <c r="I12" s="9"/>
      <c r="J12" s="9"/>
      <c r="K12" s="9" t="s">
        <v>23</v>
      </c>
      <c r="L12" s="9" t="s">
        <v>24</v>
      </c>
      <c r="M12" s="9"/>
      <c r="N12" s="9" t="s">
        <v>3350</v>
      </c>
      <c r="O12" s="11" t="s">
        <v>3324</v>
      </c>
      <c r="P12" s="9"/>
    </row>
    <row r="13" spans="1:16" ht="89.25" x14ac:dyDescent="0.25">
      <c r="A13" s="9" t="s">
        <v>16</v>
      </c>
      <c r="B13" s="9" t="s">
        <v>3351</v>
      </c>
      <c r="C13" s="9"/>
      <c r="D13" s="9" t="s">
        <v>3319</v>
      </c>
      <c r="E13" s="9" t="s">
        <v>3320</v>
      </c>
      <c r="F13" s="10" t="s">
        <v>3321</v>
      </c>
      <c r="G13" s="9" t="s">
        <v>3322</v>
      </c>
      <c r="H13" s="9">
        <v>19</v>
      </c>
      <c r="I13" s="9"/>
      <c r="J13" s="9"/>
      <c r="K13" s="9" t="s">
        <v>23</v>
      </c>
      <c r="L13" s="9" t="s">
        <v>3352</v>
      </c>
      <c r="M13" s="9"/>
      <c r="N13" s="9" t="s">
        <v>3353</v>
      </c>
      <c r="O13" s="11" t="s">
        <v>3324</v>
      </c>
      <c r="P13" s="9"/>
    </row>
    <row r="14" spans="1:16" ht="102" x14ac:dyDescent="0.25">
      <c r="A14" s="9" t="s">
        <v>16</v>
      </c>
      <c r="B14" s="9" t="s">
        <v>3354</v>
      </c>
      <c r="C14" s="9"/>
      <c r="D14" s="9" t="s">
        <v>3319</v>
      </c>
      <c r="E14" s="9" t="s">
        <v>3320</v>
      </c>
      <c r="F14" s="10" t="s">
        <v>3326</v>
      </c>
      <c r="G14" s="9" t="s">
        <v>3355</v>
      </c>
      <c r="H14" s="9">
        <v>40.9</v>
      </c>
      <c r="I14" s="9"/>
      <c r="J14" s="9"/>
      <c r="K14" s="9" t="s">
        <v>23</v>
      </c>
      <c r="L14" s="9" t="s">
        <v>24</v>
      </c>
      <c r="M14" s="9"/>
      <c r="N14" s="9" t="s">
        <v>3356</v>
      </c>
      <c r="O14" s="11" t="s">
        <v>3332</v>
      </c>
      <c r="P14" s="9"/>
    </row>
    <row r="15" spans="1:16" ht="127.5" x14ac:dyDescent="0.25">
      <c r="A15" s="9" t="s">
        <v>16</v>
      </c>
      <c r="B15" s="9" t="s">
        <v>3357</v>
      </c>
      <c r="C15" s="9"/>
      <c r="D15" s="9" t="s">
        <v>3319</v>
      </c>
      <c r="E15" s="9" t="s">
        <v>3358</v>
      </c>
      <c r="F15" s="10" t="s">
        <v>3321</v>
      </c>
      <c r="G15" s="9" t="s">
        <v>3359</v>
      </c>
      <c r="H15" s="9">
        <v>24</v>
      </c>
      <c r="I15" s="9"/>
      <c r="J15" s="9"/>
      <c r="K15" s="9" t="s">
        <v>23</v>
      </c>
      <c r="L15" s="9" t="s">
        <v>3360</v>
      </c>
      <c r="M15" s="9"/>
      <c r="N15" s="9" t="s">
        <v>3359</v>
      </c>
      <c r="O15" s="11" t="s">
        <v>3324</v>
      </c>
      <c r="P15" s="9" t="s">
        <v>3361</v>
      </c>
    </row>
    <row r="16" spans="1:16" ht="102" x14ac:dyDescent="0.25">
      <c r="A16" s="9" t="s">
        <v>16</v>
      </c>
      <c r="B16" s="9" t="s">
        <v>3362</v>
      </c>
      <c r="C16" s="9"/>
      <c r="D16" s="9" t="s">
        <v>3319</v>
      </c>
      <c r="E16" s="9" t="s">
        <v>3363</v>
      </c>
      <c r="F16" s="10" t="s">
        <v>3326</v>
      </c>
      <c r="G16" s="9" t="s">
        <v>3347</v>
      </c>
      <c r="H16" s="9">
        <v>15</v>
      </c>
      <c r="I16" s="9"/>
      <c r="J16" s="9"/>
      <c r="K16" s="9" t="s">
        <v>23</v>
      </c>
      <c r="L16" s="9" t="s">
        <v>3364</v>
      </c>
      <c r="M16" s="9"/>
      <c r="N16" s="9" t="s">
        <v>3365</v>
      </c>
      <c r="O16" s="11" t="s">
        <v>3324</v>
      </c>
      <c r="P16" s="9"/>
    </row>
    <row r="17" spans="1:16" ht="127.5" x14ac:dyDescent="0.25">
      <c r="A17" s="9" t="s">
        <v>45</v>
      </c>
      <c r="B17" s="9" t="s">
        <v>3366</v>
      </c>
      <c r="C17" s="9" t="s">
        <v>3367</v>
      </c>
      <c r="D17" s="9" t="s">
        <v>3319</v>
      </c>
      <c r="E17" s="9" t="s">
        <v>3368</v>
      </c>
      <c r="F17" s="10" t="s">
        <v>3326</v>
      </c>
      <c r="G17" s="9" t="s">
        <v>3369</v>
      </c>
      <c r="H17" s="9">
        <v>60</v>
      </c>
      <c r="I17" s="9"/>
      <c r="J17" s="9"/>
      <c r="K17" s="9" t="s">
        <v>23</v>
      </c>
      <c r="L17" s="9" t="s">
        <v>3370</v>
      </c>
      <c r="M17" s="9"/>
      <c r="N17" s="9" t="s">
        <v>3371</v>
      </c>
      <c r="O17" s="11" t="s">
        <v>3324</v>
      </c>
      <c r="P17" s="9"/>
    </row>
    <row r="18" spans="1:16" ht="114.75" x14ac:dyDescent="0.25">
      <c r="A18" s="9" t="s">
        <v>45</v>
      </c>
      <c r="B18" s="9" t="s">
        <v>3372</v>
      </c>
      <c r="C18" s="9" t="s">
        <v>3373</v>
      </c>
      <c r="D18" s="9" t="s">
        <v>3319</v>
      </c>
      <c r="E18" s="9" t="s">
        <v>3368</v>
      </c>
      <c r="F18" s="10" t="s">
        <v>3326</v>
      </c>
      <c r="G18" s="9" t="s">
        <v>3369</v>
      </c>
      <c r="H18" s="9">
        <v>24.7</v>
      </c>
      <c r="I18" s="9"/>
      <c r="J18" s="9"/>
      <c r="K18" s="9" t="s">
        <v>23</v>
      </c>
      <c r="L18" s="9" t="s">
        <v>3374</v>
      </c>
      <c r="M18" s="9"/>
      <c r="N18" s="9" t="s">
        <v>3375</v>
      </c>
      <c r="O18" s="11" t="s">
        <v>3324</v>
      </c>
      <c r="P18" s="9"/>
    </row>
    <row r="19" spans="1:16" ht="89.25" x14ac:dyDescent="0.25">
      <c r="A19" s="9" t="s">
        <v>45</v>
      </c>
      <c r="B19" s="9" t="s">
        <v>3376</v>
      </c>
      <c r="C19" s="9" t="s">
        <v>3377</v>
      </c>
      <c r="D19" s="9" t="s">
        <v>3319</v>
      </c>
      <c r="E19" s="9" t="s">
        <v>3368</v>
      </c>
      <c r="F19" s="10" t="s">
        <v>3326</v>
      </c>
      <c r="G19" s="9" t="s">
        <v>3369</v>
      </c>
      <c r="H19" s="9">
        <v>15</v>
      </c>
      <c r="I19" s="9"/>
      <c r="J19" s="9"/>
      <c r="K19" s="9" t="s">
        <v>23</v>
      </c>
      <c r="L19" s="9" t="s">
        <v>2870</v>
      </c>
      <c r="M19" s="9"/>
      <c r="N19" s="9" t="s">
        <v>3378</v>
      </c>
      <c r="O19" s="11" t="s">
        <v>3324</v>
      </c>
      <c r="P19" s="9"/>
    </row>
    <row r="20" spans="1:16" ht="76.5" x14ac:dyDescent="0.25">
      <c r="A20" s="9" t="s">
        <v>45</v>
      </c>
      <c r="B20" s="9" t="s">
        <v>3379</v>
      </c>
      <c r="C20" s="9" t="s">
        <v>3380</v>
      </c>
      <c r="D20" s="9" t="s">
        <v>3319</v>
      </c>
      <c r="E20" s="9" t="s">
        <v>3381</v>
      </c>
      <c r="F20" s="10" t="s">
        <v>3326</v>
      </c>
      <c r="G20" s="9" t="s">
        <v>3369</v>
      </c>
      <c r="H20" s="9">
        <v>36</v>
      </c>
      <c r="I20" s="9"/>
      <c r="J20" s="9"/>
      <c r="K20" s="9" t="s">
        <v>23</v>
      </c>
      <c r="L20" s="9" t="s">
        <v>24</v>
      </c>
      <c r="M20" s="9"/>
      <c r="N20" s="9" t="s">
        <v>3382</v>
      </c>
      <c r="O20" s="11" t="s">
        <v>3324</v>
      </c>
      <c r="P20" s="9"/>
    </row>
    <row r="21" spans="1:16" ht="89.25" x14ac:dyDescent="0.25">
      <c r="A21" s="9" t="s">
        <v>45</v>
      </c>
      <c r="B21" s="9" t="s">
        <v>3383</v>
      </c>
      <c r="C21" s="9" t="s">
        <v>3384</v>
      </c>
      <c r="D21" s="9" t="s">
        <v>3319</v>
      </c>
      <c r="E21" s="9" t="s">
        <v>3385</v>
      </c>
      <c r="F21" s="10" t="s">
        <v>3326</v>
      </c>
      <c r="G21" s="9" t="s">
        <v>3369</v>
      </c>
      <c r="H21" s="9">
        <v>12</v>
      </c>
      <c r="I21" s="9"/>
      <c r="J21" s="9"/>
      <c r="K21" s="9" t="s">
        <v>23</v>
      </c>
      <c r="L21" s="9" t="s">
        <v>2870</v>
      </c>
      <c r="M21" s="9"/>
      <c r="N21" s="9" t="s">
        <v>3386</v>
      </c>
      <c r="O21" s="11" t="s">
        <v>3324</v>
      </c>
      <c r="P21" s="9"/>
    </row>
    <row r="22" spans="1:16" ht="102" x14ac:dyDescent="0.25">
      <c r="A22" s="9" t="s">
        <v>45</v>
      </c>
      <c r="B22" s="9" t="s">
        <v>3387</v>
      </c>
      <c r="C22" s="9"/>
      <c r="D22" s="9" t="s">
        <v>3319</v>
      </c>
      <c r="E22" s="9" t="s">
        <v>3363</v>
      </c>
      <c r="F22" s="10" t="s">
        <v>3326</v>
      </c>
      <c r="G22" s="9" t="s">
        <v>3369</v>
      </c>
      <c r="H22" s="9">
        <v>21</v>
      </c>
      <c r="I22" s="9"/>
      <c r="J22" s="9"/>
      <c r="K22" s="9" t="s">
        <v>23</v>
      </c>
      <c r="L22" s="9" t="s">
        <v>3388</v>
      </c>
      <c r="M22" s="9"/>
      <c r="N22" s="9" t="s">
        <v>3389</v>
      </c>
      <c r="O22" s="11" t="s">
        <v>3324</v>
      </c>
      <c r="P22" s="9"/>
    </row>
    <row r="23" spans="1:16" ht="102" x14ac:dyDescent="0.25">
      <c r="A23" s="9" t="s">
        <v>45</v>
      </c>
      <c r="B23" s="9" t="s">
        <v>3390</v>
      </c>
      <c r="C23" s="9"/>
      <c r="D23" s="9" t="s">
        <v>3319</v>
      </c>
      <c r="E23" s="9" t="s">
        <v>3363</v>
      </c>
      <c r="F23" s="10" t="s">
        <v>3326</v>
      </c>
      <c r="G23" s="9" t="s">
        <v>3347</v>
      </c>
      <c r="H23" s="9">
        <v>20</v>
      </c>
      <c r="I23" s="9"/>
      <c r="J23" s="9"/>
      <c r="K23" s="9" t="s">
        <v>23</v>
      </c>
      <c r="L23" s="9" t="s">
        <v>3391</v>
      </c>
      <c r="M23" s="9"/>
      <c r="N23" s="9" t="s">
        <v>3392</v>
      </c>
      <c r="O23" s="11" t="s">
        <v>3324</v>
      </c>
      <c r="P23" s="9"/>
    </row>
    <row r="24" spans="1:16" ht="114.75" x14ac:dyDescent="0.25">
      <c r="A24" s="9" t="s">
        <v>45</v>
      </c>
      <c r="B24" s="9" t="s">
        <v>3393</v>
      </c>
      <c r="C24" s="9"/>
      <c r="D24" s="9" t="s">
        <v>3319</v>
      </c>
      <c r="E24" s="9" t="s">
        <v>3363</v>
      </c>
      <c r="F24" s="10" t="s">
        <v>3326</v>
      </c>
      <c r="G24" s="9" t="s">
        <v>3347</v>
      </c>
      <c r="H24" s="9">
        <v>12</v>
      </c>
      <c r="I24" s="9"/>
      <c r="J24" s="9"/>
      <c r="K24" s="9" t="s">
        <v>23</v>
      </c>
      <c r="L24" s="9" t="s">
        <v>3394</v>
      </c>
      <c r="M24" s="9"/>
      <c r="N24" s="9" t="s">
        <v>3395</v>
      </c>
      <c r="O24" s="11" t="s">
        <v>3324</v>
      </c>
      <c r="P24" s="9"/>
    </row>
    <row r="25" spans="1:16" ht="140.25" x14ac:dyDescent="0.25">
      <c r="A25" s="9" t="s">
        <v>45</v>
      </c>
      <c r="B25" s="9" t="s">
        <v>3396</v>
      </c>
      <c r="C25" s="9"/>
      <c r="D25" s="9" t="s">
        <v>3319</v>
      </c>
      <c r="E25" s="9" t="s">
        <v>3363</v>
      </c>
      <c r="F25" s="10" t="s">
        <v>3326</v>
      </c>
      <c r="G25" s="9" t="s">
        <v>3397</v>
      </c>
      <c r="H25" s="9">
        <v>30</v>
      </c>
      <c r="I25" s="9"/>
      <c r="J25" s="9"/>
      <c r="K25" s="9" t="s">
        <v>23</v>
      </c>
      <c r="L25" s="9" t="s">
        <v>3398</v>
      </c>
      <c r="M25" s="9"/>
      <c r="N25" s="9" t="s">
        <v>3399</v>
      </c>
      <c r="O25" s="11" t="s">
        <v>3324</v>
      </c>
      <c r="P25" s="9"/>
    </row>
    <row r="26" spans="1:16" ht="140.25" x14ac:dyDescent="0.25">
      <c r="A26" s="9" t="s">
        <v>45</v>
      </c>
      <c r="B26" s="9" t="s">
        <v>3400</v>
      </c>
      <c r="C26" s="9"/>
      <c r="D26" s="9" t="s">
        <v>3319</v>
      </c>
      <c r="E26" s="9" t="s">
        <v>3363</v>
      </c>
      <c r="F26" s="10" t="s">
        <v>3326</v>
      </c>
      <c r="G26" s="9" t="s">
        <v>3347</v>
      </c>
      <c r="H26" s="9">
        <v>16</v>
      </c>
      <c r="I26" s="9"/>
      <c r="J26" s="9"/>
      <c r="K26" s="9" t="s">
        <v>23</v>
      </c>
      <c r="L26" s="9" t="s">
        <v>3401</v>
      </c>
      <c r="M26" s="9"/>
      <c r="N26" s="9" t="s">
        <v>3402</v>
      </c>
      <c r="O26" s="11" t="s">
        <v>3324</v>
      </c>
      <c r="P26" s="9"/>
    </row>
    <row r="27" spans="1:16" ht="114.75" x14ac:dyDescent="0.25">
      <c r="A27" s="9" t="s">
        <v>45</v>
      </c>
      <c r="B27" s="9" t="s">
        <v>3403</v>
      </c>
      <c r="C27" s="9"/>
      <c r="D27" s="9" t="s">
        <v>3319</v>
      </c>
      <c r="E27" s="9" t="s">
        <v>3363</v>
      </c>
      <c r="F27" s="10" t="s">
        <v>3326</v>
      </c>
      <c r="G27" s="9" t="s">
        <v>3369</v>
      </c>
      <c r="H27" s="9">
        <v>21</v>
      </c>
      <c r="I27" s="9"/>
      <c r="J27" s="9"/>
      <c r="K27" s="9" t="s">
        <v>23</v>
      </c>
      <c r="L27" s="9" t="s">
        <v>3404</v>
      </c>
      <c r="M27" s="9"/>
      <c r="N27" s="9" t="s">
        <v>3405</v>
      </c>
      <c r="O27" s="11" t="s">
        <v>3332</v>
      </c>
      <c r="P27" s="9"/>
    </row>
    <row r="28" spans="1:16" ht="140.25" x14ac:dyDescent="0.25">
      <c r="A28" s="9" t="s">
        <v>45</v>
      </c>
      <c r="B28" s="9" t="s">
        <v>3406</v>
      </c>
      <c r="C28" s="9"/>
      <c r="D28" s="9" t="s">
        <v>3319</v>
      </c>
      <c r="E28" s="9" t="s">
        <v>3363</v>
      </c>
      <c r="F28" s="10" t="s">
        <v>3326</v>
      </c>
      <c r="G28" s="9" t="s">
        <v>3369</v>
      </c>
      <c r="H28" s="9">
        <v>16</v>
      </c>
      <c r="I28" s="9"/>
      <c r="J28" s="9"/>
      <c r="K28" s="9" t="s">
        <v>23</v>
      </c>
      <c r="L28" s="9" t="s">
        <v>3407</v>
      </c>
      <c r="M28" s="9"/>
      <c r="N28" s="9" t="s">
        <v>3408</v>
      </c>
      <c r="O28" s="11" t="s">
        <v>3324</v>
      </c>
      <c r="P28" s="9"/>
    </row>
    <row r="29" spans="1:16" ht="127.5" x14ac:dyDescent="0.25">
      <c r="A29" s="9" t="s">
        <v>45</v>
      </c>
      <c r="B29" s="9" t="s">
        <v>3409</v>
      </c>
      <c r="C29" s="9"/>
      <c r="D29" s="9" t="s">
        <v>3319</v>
      </c>
      <c r="E29" s="9" t="s">
        <v>3363</v>
      </c>
      <c r="F29" s="10" t="s">
        <v>3326</v>
      </c>
      <c r="G29" s="9" t="s">
        <v>3347</v>
      </c>
      <c r="H29" s="9">
        <v>36</v>
      </c>
      <c r="I29" s="9"/>
      <c r="J29" s="9"/>
      <c r="K29" s="9" t="s">
        <v>23</v>
      </c>
      <c r="L29" s="9" t="s">
        <v>3410</v>
      </c>
      <c r="M29" s="9"/>
      <c r="N29" s="9" t="s">
        <v>3411</v>
      </c>
      <c r="O29" s="11" t="s">
        <v>3324</v>
      </c>
      <c r="P29" s="9"/>
    </row>
    <row r="30" spans="1:16" ht="127.5" x14ac:dyDescent="0.25">
      <c r="A30" s="9" t="s">
        <v>45</v>
      </c>
      <c r="B30" s="9" t="s">
        <v>3412</v>
      </c>
      <c r="C30" s="9"/>
      <c r="D30" s="9" t="s">
        <v>3319</v>
      </c>
      <c r="E30" s="9" t="s">
        <v>3363</v>
      </c>
      <c r="F30" s="10" t="s">
        <v>3326</v>
      </c>
      <c r="G30" s="9" t="s">
        <v>3369</v>
      </c>
      <c r="H30" s="9">
        <v>12</v>
      </c>
      <c r="I30" s="9"/>
      <c r="J30" s="9"/>
      <c r="K30" s="9" t="s">
        <v>23</v>
      </c>
      <c r="L30" s="9" t="s">
        <v>3413</v>
      </c>
      <c r="M30" s="9"/>
      <c r="N30" s="9" t="s">
        <v>3414</v>
      </c>
      <c r="O30" s="11" t="s">
        <v>3324</v>
      </c>
      <c r="P30" s="9"/>
    </row>
    <row r="31" spans="1:16" ht="127.5" x14ac:dyDescent="0.25">
      <c r="A31" s="9" t="s">
        <v>45</v>
      </c>
      <c r="B31" s="9" t="s">
        <v>3415</v>
      </c>
      <c r="C31" s="9"/>
      <c r="D31" s="9" t="s">
        <v>3319</v>
      </c>
      <c r="E31" s="9" t="s">
        <v>3363</v>
      </c>
      <c r="F31" s="10" t="s">
        <v>3326</v>
      </c>
      <c r="G31" s="9" t="s">
        <v>3347</v>
      </c>
      <c r="H31" s="9">
        <v>16</v>
      </c>
      <c r="I31" s="9"/>
      <c r="J31" s="9"/>
      <c r="K31" s="9" t="s">
        <v>23</v>
      </c>
      <c r="L31" s="9" t="s">
        <v>3416</v>
      </c>
      <c r="M31" s="9"/>
      <c r="N31" s="9" t="s">
        <v>3417</v>
      </c>
      <c r="O31" s="11" t="s">
        <v>3324</v>
      </c>
      <c r="P31" s="9"/>
    </row>
    <row r="32" spans="1:16" ht="153" x14ac:dyDescent="0.25">
      <c r="A32" s="9" t="s">
        <v>45</v>
      </c>
      <c r="B32" s="9" t="s">
        <v>3418</v>
      </c>
      <c r="C32" s="9"/>
      <c r="D32" s="9" t="s">
        <v>3319</v>
      </c>
      <c r="E32" s="9" t="s">
        <v>3363</v>
      </c>
      <c r="F32" s="10" t="s">
        <v>3326</v>
      </c>
      <c r="G32" s="9" t="s">
        <v>3347</v>
      </c>
      <c r="H32" s="9">
        <v>10</v>
      </c>
      <c r="I32" s="9"/>
      <c r="J32" s="9"/>
      <c r="K32" s="9" t="s">
        <v>23</v>
      </c>
      <c r="L32" s="9" t="s">
        <v>3419</v>
      </c>
      <c r="M32" s="9"/>
      <c r="N32" s="9" t="s">
        <v>3420</v>
      </c>
      <c r="O32" s="11" t="s">
        <v>3324</v>
      </c>
      <c r="P32" s="9"/>
    </row>
    <row r="33" spans="1:16" ht="127.5" x14ac:dyDescent="0.25">
      <c r="A33" s="9" t="s">
        <v>45</v>
      </c>
      <c r="B33" s="9" t="s">
        <v>3421</v>
      </c>
      <c r="C33" s="9"/>
      <c r="D33" s="9" t="s">
        <v>3319</v>
      </c>
      <c r="E33" s="9" t="s">
        <v>3363</v>
      </c>
      <c r="F33" s="10" t="s">
        <v>3326</v>
      </c>
      <c r="G33" s="9" t="s">
        <v>3347</v>
      </c>
      <c r="H33" s="9">
        <v>12</v>
      </c>
      <c r="I33" s="9"/>
      <c r="J33" s="9"/>
      <c r="K33" s="9" t="s">
        <v>23</v>
      </c>
      <c r="L33" s="9" t="s">
        <v>3422</v>
      </c>
      <c r="M33" s="9"/>
      <c r="N33" s="9" t="s">
        <v>3423</v>
      </c>
      <c r="O33" s="11" t="s">
        <v>3324</v>
      </c>
      <c r="P33" s="9"/>
    </row>
    <row r="34" spans="1:16" ht="102" x14ac:dyDescent="0.25">
      <c r="A34" s="9" t="s">
        <v>45</v>
      </c>
      <c r="B34" s="9" t="s">
        <v>3424</v>
      </c>
      <c r="C34" s="9"/>
      <c r="D34" s="9" t="s">
        <v>3319</v>
      </c>
      <c r="E34" s="9" t="s">
        <v>3363</v>
      </c>
      <c r="F34" s="10" t="s">
        <v>3326</v>
      </c>
      <c r="G34" s="9" t="s">
        <v>3347</v>
      </c>
      <c r="H34" s="9">
        <v>12</v>
      </c>
      <c r="I34" s="9"/>
      <c r="J34" s="9"/>
      <c r="K34" s="9" t="s">
        <v>23</v>
      </c>
      <c r="L34" s="9" t="s">
        <v>3425</v>
      </c>
      <c r="M34" s="9"/>
      <c r="N34" s="9" t="s">
        <v>3426</v>
      </c>
      <c r="O34" s="11" t="s">
        <v>3324</v>
      </c>
      <c r="P34" s="9"/>
    </row>
    <row r="35" spans="1:16" ht="127.5" x14ac:dyDescent="0.25">
      <c r="A35" s="9" t="s">
        <v>45</v>
      </c>
      <c r="B35" s="9" t="s">
        <v>3427</v>
      </c>
      <c r="C35" s="9"/>
      <c r="D35" s="9" t="s">
        <v>3319</v>
      </c>
      <c r="E35" s="9" t="s">
        <v>3363</v>
      </c>
      <c r="F35" s="10" t="s">
        <v>3326</v>
      </c>
      <c r="G35" s="9" t="s">
        <v>3369</v>
      </c>
      <c r="H35" s="9">
        <v>16</v>
      </c>
      <c r="I35" s="9"/>
      <c r="J35" s="9"/>
      <c r="K35" s="9" t="s">
        <v>23</v>
      </c>
      <c r="L35" s="9" t="s">
        <v>3428</v>
      </c>
      <c r="M35" s="9"/>
      <c r="N35" s="9" t="s">
        <v>3429</v>
      </c>
      <c r="O35" s="11" t="s">
        <v>3324</v>
      </c>
      <c r="P35" s="9"/>
    </row>
    <row r="36" spans="1:16" ht="102" x14ac:dyDescent="0.25">
      <c r="A36" s="9" t="s">
        <v>45</v>
      </c>
      <c r="B36" s="9" t="s">
        <v>3430</v>
      </c>
      <c r="C36" s="9"/>
      <c r="D36" s="9" t="s">
        <v>3319</v>
      </c>
      <c r="E36" s="9" t="s">
        <v>3363</v>
      </c>
      <c r="F36" s="10" t="s">
        <v>3326</v>
      </c>
      <c r="G36" s="9" t="s">
        <v>3369</v>
      </c>
      <c r="H36" s="9">
        <v>12</v>
      </c>
      <c r="I36" s="9"/>
      <c r="J36" s="9"/>
      <c r="K36" s="9" t="s">
        <v>23</v>
      </c>
      <c r="L36" s="9" t="s">
        <v>3431</v>
      </c>
      <c r="M36" s="9"/>
      <c r="N36" s="9" t="s">
        <v>3432</v>
      </c>
      <c r="O36" s="11" t="s">
        <v>3324</v>
      </c>
      <c r="P36" s="9"/>
    </row>
    <row r="37" spans="1:16" ht="114.75" x14ac:dyDescent="0.25">
      <c r="A37" s="9" t="s">
        <v>45</v>
      </c>
      <c r="B37" s="9" t="s">
        <v>3433</v>
      </c>
      <c r="C37" s="9"/>
      <c r="D37" s="9" t="s">
        <v>3319</v>
      </c>
      <c r="E37" s="9" t="s">
        <v>3434</v>
      </c>
      <c r="F37" s="10" t="s">
        <v>3321</v>
      </c>
      <c r="G37" s="9"/>
      <c r="H37" s="9">
        <v>96.4</v>
      </c>
      <c r="I37" s="9"/>
      <c r="J37" s="9" t="s">
        <v>3435</v>
      </c>
      <c r="K37" s="9" t="s">
        <v>23</v>
      </c>
      <c r="L37" s="9" t="s">
        <v>3436</v>
      </c>
      <c r="M37" s="9"/>
      <c r="N37" s="9" t="s">
        <v>3437</v>
      </c>
      <c r="O37" s="11" t="s">
        <v>3324</v>
      </c>
      <c r="P37" s="9"/>
    </row>
    <row r="38" spans="1:16" ht="89.25" x14ac:dyDescent="0.25">
      <c r="A38" s="9" t="s">
        <v>45</v>
      </c>
      <c r="B38" s="9" t="s">
        <v>68</v>
      </c>
      <c r="C38" s="9" t="s">
        <v>67</v>
      </c>
      <c r="D38" s="9" t="s">
        <v>3319</v>
      </c>
      <c r="E38" s="9" t="s">
        <v>3438</v>
      </c>
      <c r="F38" s="10" t="s">
        <v>3326</v>
      </c>
      <c r="G38" s="9" t="s">
        <v>3439</v>
      </c>
      <c r="H38" s="9">
        <v>279.5</v>
      </c>
      <c r="I38" s="9"/>
      <c r="J38" s="9"/>
      <c r="K38" s="9" t="s">
        <v>23</v>
      </c>
      <c r="L38" s="9" t="s">
        <v>3440</v>
      </c>
      <c r="M38" s="9"/>
      <c r="N38" s="9" t="s">
        <v>3441</v>
      </c>
      <c r="O38" s="11" t="s">
        <v>3324</v>
      </c>
      <c r="P38" s="9"/>
    </row>
    <row r="39" spans="1:16" ht="89.25" x14ac:dyDescent="0.25">
      <c r="A39" s="9" t="s">
        <v>45</v>
      </c>
      <c r="B39" s="9" t="s">
        <v>3442</v>
      </c>
      <c r="C39" s="9"/>
      <c r="D39" s="9" t="s">
        <v>3319</v>
      </c>
      <c r="E39" s="9" t="s">
        <v>3443</v>
      </c>
      <c r="F39" s="10" t="s">
        <v>3321</v>
      </c>
      <c r="G39" s="9"/>
      <c r="H39" s="9">
        <v>96.4</v>
      </c>
      <c r="I39" s="9"/>
      <c r="J39" s="9"/>
      <c r="K39" s="9" t="s">
        <v>23</v>
      </c>
      <c r="L39" s="9" t="s">
        <v>3444</v>
      </c>
      <c r="M39" s="9"/>
      <c r="N39" s="9" t="s">
        <v>3445</v>
      </c>
      <c r="O39" s="11" t="s">
        <v>3332</v>
      </c>
      <c r="P39" s="9"/>
    </row>
    <row r="40" spans="1:16" ht="102" x14ac:dyDescent="0.25">
      <c r="A40" s="9" t="s">
        <v>45</v>
      </c>
      <c r="B40" s="9" t="s">
        <v>3446</v>
      </c>
      <c r="C40" s="9"/>
      <c r="D40" s="9" t="s">
        <v>3319</v>
      </c>
      <c r="E40" s="9" t="s">
        <v>3320</v>
      </c>
      <c r="F40" s="10" t="s">
        <v>3321</v>
      </c>
      <c r="G40" s="9" t="s">
        <v>3322</v>
      </c>
      <c r="H40" s="9">
        <v>51.8</v>
      </c>
      <c r="I40" s="9"/>
      <c r="J40" s="9"/>
      <c r="K40" s="9" t="s">
        <v>23</v>
      </c>
      <c r="L40" s="9" t="s">
        <v>3447</v>
      </c>
      <c r="M40" s="9"/>
      <c r="N40" s="9" t="s">
        <v>3448</v>
      </c>
      <c r="O40" s="11" t="s">
        <v>3324</v>
      </c>
      <c r="P40" s="9"/>
    </row>
    <row r="41" spans="1:16" ht="102" x14ac:dyDescent="0.25">
      <c r="A41" s="9" t="s">
        <v>45</v>
      </c>
      <c r="B41" s="9" t="s">
        <v>3449</v>
      </c>
      <c r="C41" s="9"/>
      <c r="D41" s="9" t="s">
        <v>3319</v>
      </c>
      <c r="E41" s="9" t="s">
        <v>3320</v>
      </c>
      <c r="F41" s="10" t="s">
        <v>3321</v>
      </c>
      <c r="G41" s="9" t="s">
        <v>3322</v>
      </c>
      <c r="H41" s="9">
        <v>96.8</v>
      </c>
      <c r="I41" s="9"/>
      <c r="J41" s="9"/>
      <c r="K41" s="9" t="s">
        <v>23</v>
      </c>
      <c r="L41" s="9" t="s">
        <v>3450</v>
      </c>
      <c r="M41" s="9"/>
      <c r="N41" s="9" t="s">
        <v>3451</v>
      </c>
      <c r="O41" s="11" t="s">
        <v>3324</v>
      </c>
      <c r="P41" s="9"/>
    </row>
    <row r="42" spans="1:16" ht="89.25" x14ac:dyDescent="0.25">
      <c r="A42" s="9" t="s">
        <v>45</v>
      </c>
      <c r="B42" s="9" t="s">
        <v>3452</v>
      </c>
      <c r="C42" s="9"/>
      <c r="D42" s="9" t="s">
        <v>3319</v>
      </c>
      <c r="E42" s="9" t="s">
        <v>3320</v>
      </c>
      <c r="F42" s="10" t="s">
        <v>3326</v>
      </c>
      <c r="G42" s="9" t="s">
        <v>3347</v>
      </c>
      <c r="H42" s="9">
        <v>13.1</v>
      </c>
      <c r="I42" s="9"/>
      <c r="J42" s="9"/>
      <c r="K42" s="9" t="s">
        <v>23</v>
      </c>
      <c r="L42" s="9" t="s">
        <v>3330</v>
      </c>
      <c r="M42" s="9"/>
      <c r="N42" s="9" t="s">
        <v>3453</v>
      </c>
      <c r="O42" s="11" t="s">
        <v>3324</v>
      </c>
      <c r="P42" s="9"/>
    </row>
    <row r="43" spans="1:16" ht="76.5" x14ac:dyDescent="0.25">
      <c r="A43" s="9" t="s">
        <v>45</v>
      </c>
      <c r="B43" s="9" t="s">
        <v>3454</v>
      </c>
      <c r="C43" s="9"/>
      <c r="D43" s="9" t="s">
        <v>3319</v>
      </c>
      <c r="E43" s="9" t="s">
        <v>3320</v>
      </c>
      <c r="F43" s="10" t="s">
        <v>3326</v>
      </c>
      <c r="G43" s="9" t="s">
        <v>3334</v>
      </c>
      <c r="H43" s="9">
        <v>40.200000000000003</v>
      </c>
      <c r="I43" s="9"/>
      <c r="J43" s="9"/>
      <c r="K43" s="9" t="s">
        <v>23</v>
      </c>
      <c r="L43" s="9" t="s">
        <v>2551</v>
      </c>
      <c r="M43" s="9"/>
      <c r="N43" s="9" t="s">
        <v>3455</v>
      </c>
      <c r="O43" s="11" t="s">
        <v>3332</v>
      </c>
      <c r="P43" s="9"/>
    </row>
    <row r="44" spans="1:16" ht="76.5" x14ac:dyDescent="0.25">
      <c r="A44" s="9" t="s">
        <v>45</v>
      </c>
      <c r="B44" s="9" t="s">
        <v>3456</v>
      </c>
      <c r="C44" s="9"/>
      <c r="D44" s="9" t="s">
        <v>3319</v>
      </c>
      <c r="E44" s="9" t="s">
        <v>3320</v>
      </c>
      <c r="F44" s="10" t="s">
        <v>3326</v>
      </c>
      <c r="G44" s="9" t="s">
        <v>3457</v>
      </c>
      <c r="H44" s="9">
        <v>31</v>
      </c>
      <c r="I44" s="9"/>
      <c r="J44" s="9"/>
      <c r="K44" s="9" t="s">
        <v>23</v>
      </c>
      <c r="L44" s="9" t="s">
        <v>2551</v>
      </c>
      <c r="M44" s="9"/>
      <c r="N44" s="9" t="s">
        <v>3458</v>
      </c>
      <c r="O44" s="11" t="s">
        <v>3324</v>
      </c>
      <c r="P44" s="9"/>
    </row>
    <row r="45" spans="1:16" ht="76.5" x14ac:dyDescent="0.25">
      <c r="A45" s="9" t="s">
        <v>45</v>
      </c>
      <c r="B45" s="9" t="s">
        <v>3459</v>
      </c>
      <c r="C45" s="9"/>
      <c r="D45" s="9" t="s">
        <v>3319</v>
      </c>
      <c r="E45" s="9" t="s">
        <v>3320</v>
      </c>
      <c r="F45" s="10" t="s">
        <v>3326</v>
      </c>
      <c r="G45" s="9" t="s">
        <v>3460</v>
      </c>
      <c r="H45" s="9">
        <v>58.2</v>
      </c>
      <c r="I45" s="9"/>
      <c r="J45" s="9"/>
      <c r="K45" s="9" t="s">
        <v>23</v>
      </c>
      <c r="L45" s="9" t="s">
        <v>2551</v>
      </c>
      <c r="M45" s="9"/>
      <c r="N45" s="9" t="s">
        <v>3461</v>
      </c>
      <c r="O45" s="11" t="s">
        <v>3332</v>
      </c>
      <c r="P45" s="9"/>
    </row>
    <row r="46" spans="1:16" ht="89.25" x14ac:dyDescent="0.25">
      <c r="A46" s="9" t="s">
        <v>45</v>
      </c>
      <c r="B46" s="9" t="s">
        <v>3462</v>
      </c>
      <c r="C46" s="9"/>
      <c r="D46" s="9" t="s">
        <v>3319</v>
      </c>
      <c r="E46" s="9" t="s">
        <v>3320</v>
      </c>
      <c r="F46" s="10" t="s">
        <v>3326</v>
      </c>
      <c r="G46" s="9" t="s">
        <v>3334</v>
      </c>
      <c r="H46" s="9">
        <v>18.7</v>
      </c>
      <c r="I46" s="9"/>
      <c r="J46" s="9"/>
      <c r="K46" s="9" t="s">
        <v>23</v>
      </c>
      <c r="L46" s="9" t="s">
        <v>3463</v>
      </c>
      <c r="M46" s="9"/>
      <c r="N46" s="9" t="s">
        <v>3464</v>
      </c>
      <c r="O46" s="11" t="s">
        <v>3324</v>
      </c>
      <c r="P46" s="9"/>
    </row>
    <row r="47" spans="1:16" ht="89.25" x14ac:dyDescent="0.25">
      <c r="A47" s="9" t="s">
        <v>45</v>
      </c>
      <c r="B47" s="9" t="s">
        <v>3465</v>
      </c>
      <c r="C47" s="9"/>
      <c r="D47" s="9" t="s">
        <v>3319</v>
      </c>
      <c r="E47" s="9" t="s">
        <v>3320</v>
      </c>
      <c r="F47" s="10" t="s">
        <v>3326</v>
      </c>
      <c r="G47" s="9" t="s">
        <v>3347</v>
      </c>
      <c r="H47" s="9">
        <v>22</v>
      </c>
      <c r="I47" s="9"/>
      <c r="J47" s="9"/>
      <c r="K47" s="9" t="s">
        <v>23</v>
      </c>
      <c r="L47" s="9" t="s">
        <v>3330</v>
      </c>
      <c r="M47" s="9"/>
      <c r="N47" s="9" t="s">
        <v>3466</v>
      </c>
      <c r="O47" s="11" t="s">
        <v>3324</v>
      </c>
      <c r="P47" s="9"/>
    </row>
    <row r="48" spans="1:16" ht="89.25" x14ac:dyDescent="0.25">
      <c r="A48" s="9" t="s">
        <v>45</v>
      </c>
      <c r="B48" s="9" t="s">
        <v>3467</v>
      </c>
      <c r="C48" s="9"/>
      <c r="D48" s="9" t="s">
        <v>3319</v>
      </c>
      <c r="E48" s="9" t="s">
        <v>3320</v>
      </c>
      <c r="F48" s="10" t="s">
        <v>3326</v>
      </c>
      <c r="G48" s="9" t="s">
        <v>3347</v>
      </c>
      <c r="H48" s="9">
        <v>19.600000000000001</v>
      </c>
      <c r="I48" s="9"/>
      <c r="J48" s="9"/>
      <c r="K48" s="9" t="s">
        <v>23</v>
      </c>
      <c r="L48" s="9" t="s">
        <v>2346</v>
      </c>
      <c r="M48" s="9"/>
      <c r="N48" s="9" t="s">
        <v>3468</v>
      </c>
      <c r="O48" s="11" t="s">
        <v>3324</v>
      </c>
      <c r="P48" s="9"/>
    </row>
    <row r="49" spans="1:16" ht="102" x14ac:dyDescent="0.25">
      <c r="A49" s="9" t="s">
        <v>45</v>
      </c>
      <c r="B49" s="9" t="s">
        <v>3469</v>
      </c>
      <c r="C49" s="9"/>
      <c r="D49" s="9" t="s">
        <v>3319</v>
      </c>
      <c r="E49" s="9" t="s">
        <v>3320</v>
      </c>
      <c r="F49" s="10" t="s">
        <v>3321</v>
      </c>
      <c r="G49" s="9" t="s">
        <v>3322</v>
      </c>
      <c r="H49" s="9">
        <v>26.5</v>
      </c>
      <c r="I49" s="9"/>
      <c r="J49" s="9"/>
      <c r="K49" s="9" t="s">
        <v>23</v>
      </c>
      <c r="L49" s="9" t="s">
        <v>3470</v>
      </c>
      <c r="M49" s="9"/>
      <c r="N49" s="9" t="s">
        <v>3471</v>
      </c>
      <c r="O49" s="11" t="s">
        <v>3324</v>
      </c>
      <c r="P49" s="9"/>
    </row>
    <row r="50" spans="1:16" ht="127.5" x14ac:dyDescent="0.25">
      <c r="A50" s="9" t="s">
        <v>45</v>
      </c>
      <c r="B50" s="9" t="s">
        <v>3472</v>
      </c>
      <c r="C50" s="9"/>
      <c r="D50" s="9" t="s">
        <v>3319</v>
      </c>
      <c r="E50" s="9" t="s">
        <v>3320</v>
      </c>
      <c r="F50" s="10" t="s">
        <v>3321</v>
      </c>
      <c r="G50" s="9" t="s">
        <v>3322</v>
      </c>
      <c r="H50" s="9">
        <v>37.5</v>
      </c>
      <c r="I50" s="9"/>
      <c r="J50" s="9"/>
      <c r="K50" s="9" t="s">
        <v>23</v>
      </c>
      <c r="L50" s="9" t="s">
        <v>3473</v>
      </c>
      <c r="M50" s="9"/>
      <c r="N50" s="9" t="s">
        <v>3474</v>
      </c>
      <c r="O50" s="11" t="s">
        <v>3324</v>
      </c>
      <c r="P50" s="9"/>
    </row>
    <row r="51" spans="1:16" ht="102" x14ac:dyDescent="0.25">
      <c r="A51" s="9" t="s">
        <v>45</v>
      </c>
      <c r="B51" s="9" t="s">
        <v>3475</v>
      </c>
      <c r="C51" s="9" t="s">
        <v>3476</v>
      </c>
      <c r="D51" s="9" t="s">
        <v>3319</v>
      </c>
      <c r="E51" s="9" t="s">
        <v>3320</v>
      </c>
      <c r="F51" s="10" t="s">
        <v>3321</v>
      </c>
      <c r="G51" s="9" t="s">
        <v>3327</v>
      </c>
      <c r="H51" s="9">
        <v>21.1</v>
      </c>
      <c r="I51" s="9"/>
      <c r="J51" s="9"/>
      <c r="K51" s="9" t="s">
        <v>23</v>
      </c>
      <c r="L51" s="9" t="s">
        <v>3477</v>
      </c>
      <c r="M51" s="9"/>
      <c r="N51" s="9" t="s">
        <v>3478</v>
      </c>
      <c r="O51" s="11" t="s">
        <v>3324</v>
      </c>
      <c r="P51" s="9"/>
    </row>
    <row r="52" spans="1:16" ht="76.5" x14ac:dyDescent="0.25">
      <c r="A52" s="9" t="s">
        <v>45</v>
      </c>
      <c r="B52" s="9" t="s">
        <v>3479</v>
      </c>
      <c r="C52" s="9" t="s">
        <v>3480</v>
      </c>
      <c r="D52" s="9" t="s">
        <v>3319</v>
      </c>
      <c r="E52" s="9" t="s">
        <v>3320</v>
      </c>
      <c r="F52" s="10" t="s">
        <v>3326</v>
      </c>
      <c r="G52" s="9" t="s">
        <v>3481</v>
      </c>
      <c r="H52" s="9">
        <v>18.100000000000001</v>
      </c>
      <c r="I52" s="9"/>
      <c r="J52" s="9"/>
      <c r="K52" s="9" t="s">
        <v>23</v>
      </c>
      <c r="L52" s="9" t="s">
        <v>3482</v>
      </c>
      <c r="M52" s="9"/>
      <c r="N52" s="9" t="s">
        <v>3483</v>
      </c>
      <c r="O52" s="11" t="s">
        <v>3324</v>
      </c>
      <c r="P52" s="9"/>
    </row>
    <row r="53" spans="1:16" ht="89.25" x14ac:dyDescent="0.25">
      <c r="A53" s="9" t="s">
        <v>45</v>
      </c>
      <c r="B53" s="9" t="s">
        <v>3484</v>
      </c>
      <c r="C53" s="9"/>
      <c r="D53" s="9" t="s">
        <v>3319</v>
      </c>
      <c r="E53" s="9" t="s">
        <v>3320</v>
      </c>
      <c r="F53" s="10" t="s">
        <v>3321</v>
      </c>
      <c r="G53" s="9" t="s">
        <v>3485</v>
      </c>
      <c r="H53" s="9">
        <v>31.1</v>
      </c>
      <c r="I53" s="9"/>
      <c r="J53" s="9"/>
      <c r="K53" s="9" t="s">
        <v>23</v>
      </c>
      <c r="L53" s="9" t="s">
        <v>3486</v>
      </c>
      <c r="M53" s="9"/>
      <c r="N53" s="9" t="s">
        <v>3487</v>
      </c>
      <c r="O53" s="11" t="s">
        <v>3324</v>
      </c>
      <c r="P53" s="9"/>
    </row>
    <row r="54" spans="1:16" ht="102" x14ac:dyDescent="0.25">
      <c r="A54" s="9" t="s">
        <v>45</v>
      </c>
      <c r="B54" s="9" t="s">
        <v>3488</v>
      </c>
      <c r="C54" s="9"/>
      <c r="D54" s="9" t="s">
        <v>3319</v>
      </c>
      <c r="E54" s="9" t="s">
        <v>3320</v>
      </c>
      <c r="F54" s="10" t="s">
        <v>3326</v>
      </c>
      <c r="G54" s="9" t="s">
        <v>3489</v>
      </c>
      <c r="H54" s="9">
        <v>274.2</v>
      </c>
      <c r="I54" s="9"/>
      <c r="J54" s="9"/>
      <c r="K54" s="9" t="s">
        <v>23</v>
      </c>
      <c r="L54" s="9" t="s">
        <v>3490</v>
      </c>
      <c r="M54" s="9"/>
      <c r="N54" s="9" t="s">
        <v>3491</v>
      </c>
      <c r="O54" s="11" t="s">
        <v>3324</v>
      </c>
      <c r="P54" s="9"/>
    </row>
    <row r="55" spans="1:16" ht="89.25" x14ac:dyDescent="0.25">
      <c r="A55" s="9" t="s">
        <v>45</v>
      </c>
      <c r="B55" s="9" t="s">
        <v>3492</v>
      </c>
      <c r="C55" s="9"/>
      <c r="D55" s="9" t="s">
        <v>3319</v>
      </c>
      <c r="E55" s="9" t="s">
        <v>3320</v>
      </c>
      <c r="F55" s="10" t="s">
        <v>3321</v>
      </c>
      <c r="G55" s="9" t="s">
        <v>3321</v>
      </c>
      <c r="H55" s="9">
        <v>77.400000000000006</v>
      </c>
      <c r="I55" s="9"/>
      <c r="J55" s="9"/>
      <c r="K55" s="9" t="s">
        <v>23</v>
      </c>
      <c r="L55" s="9" t="s">
        <v>3493</v>
      </c>
      <c r="M55" s="9"/>
      <c r="N55" s="9" t="s">
        <v>3494</v>
      </c>
      <c r="O55" s="11" t="s">
        <v>3324</v>
      </c>
      <c r="P55" s="9"/>
    </row>
    <row r="56" spans="1:16" ht="89.25" x14ac:dyDescent="0.25">
      <c r="A56" s="9" t="s">
        <v>45</v>
      </c>
      <c r="B56" s="9" t="s">
        <v>3495</v>
      </c>
      <c r="C56" s="9"/>
      <c r="D56" s="9" t="s">
        <v>3319</v>
      </c>
      <c r="E56" s="9" t="s">
        <v>3320</v>
      </c>
      <c r="F56" s="10" t="s">
        <v>3321</v>
      </c>
      <c r="G56" s="9" t="s">
        <v>3321</v>
      </c>
      <c r="H56" s="9">
        <v>68.400000000000006</v>
      </c>
      <c r="I56" s="9"/>
      <c r="J56" s="9"/>
      <c r="K56" s="9" t="s">
        <v>23</v>
      </c>
      <c r="L56" s="9" t="s">
        <v>3496</v>
      </c>
      <c r="M56" s="9"/>
      <c r="N56" s="9" t="s">
        <v>3497</v>
      </c>
      <c r="O56" s="11" t="s">
        <v>3324</v>
      </c>
      <c r="P56" s="9"/>
    </row>
    <row r="57" spans="1:16" ht="89.25" x14ac:dyDescent="0.25">
      <c r="A57" s="9" t="s">
        <v>45</v>
      </c>
      <c r="B57" s="9" t="s">
        <v>3498</v>
      </c>
      <c r="C57" s="9"/>
      <c r="D57" s="9" t="s">
        <v>3319</v>
      </c>
      <c r="E57" s="9" t="s">
        <v>3320</v>
      </c>
      <c r="F57" s="10" t="s">
        <v>3321</v>
      </c>
      <c r="G57" s="9" t="s">
        <v>3321</v>
      </c>
      <c r="H57" s="9">
        <v>33.1</v>
      </c>
      <c r="I57" s="9"/>
      <c r="J57" s="9"/>
      <c r="K57" s="9" t="s">
        <v>23</v>
      </c>
      <c r="L57" s="9" t="s">
        <v>3499</v>
      </c>
      <c r="M57" s="9"/>
      <c r="N57" s="9" t="s">
        <v>3500</v>
      </c>
      <c r="O57" s="11" t="s">
        <v>3324</v>
      </c>
      <c r="P57" s="9"/>
    </row>
    <row r="58" spans="1:16" ht="89.25" x14ac:dyDescent="0.25">
      <c r="A58" s="9" t="s">
        <v>45</v>
      </c>
      <c r="B58" s="9" t="s">
        <v>3501</v>
      </c>
      <c r="C58" s="9"/>
      <c r="D58" s="9" t="s">
        <v>3319</v>
      </c>
      <c r="E58" s="9" t="s">
        <v>3320</v>
      </c>
      <c r="F58" s="10" t="s">
        <v>3321</v>
      </c>
      <c r="G58" s="9" t="s">
        <v>3322</v>
      </c>
      <c r="H58" s="9">
        <v>80.400000000000006</v>
      </c>
      <c r="I58" s="9"/>
      <c r="J58" s="9"/>
      <c r="K58" s="9" t="s">
        <v>23</v>
      </c>
      <c r="L58" s="9" t="s">
        <v>3502</v>
      </c>
      <c r="M58" s="9"/>
      <c r="N58" s="9" t="s">
        <v>3503</v>
      </c>
      <c r="O58" s="11" t="s">
        <v>3324</v>
      </c>
      <c r="P58" s="9"/>
    </row>
    <row r="59" spans="1:16" ht="89.25" x14ac:dyDescent="0.25">
      <c r="A59" s="9" t="s">
        <v>45</v>
      </c>
      <c r="B59" s="9" t="s">
        <v>3504</v>
      </c>
      <c r="C59" s="9"/>
      <c r="D59" s="9" t="s">
        <v>3319</v>
      </c>
      <c r="E59" s="9" t="s">
        <v>3320</v>
      </c>
      <c r="F59" s="10" t="s">
        <v>3321</v>
      </c>
      <c r="G59" s="9" t="s">
        <v>3321</v>
      </c>
      <c r="H59" s="9">
        <v>14.9</v>
      </c>
      <c r="I59" s="9"/>
      <c r="J59" s="9"/>
      <c r="K59" s="9" t="s">
        <v>23</v>
      </c>
      <c r="L59" s="9" t="s">
        <v>3505</v>
      </c>
      <c r="M59" s="9"/>
      <c r="N59" s="9" t="s">
        <v>3506</v>
      </c>
      <c r="O59" s="11" t="s">
        <v>3324</v>
      </c>
      <c r="P59" s="9"/>
    </row>
    <row r="60" spans="1:16" ht="89.25" x14ac:dyDescent="0.25">
      <c r="A60" s="9" t="s">
        <v>45</v>
      </c>
      <c r="B60" s="9" t="s">
        <v>3507</v>
      </c>
      <c r="C60" s="9"/>
      <c r="D60" s="9" t="s">
        <v>3319</v>
      </c>
      <c r="E60" s="9" t="s">
        <v>3320</v>
      </c>
      <c r="F60" s="10" t="s">
        <v>3321</v>
      </c>
      <c r="G60" s="9" t="s">
        <v>3321</v>
      </c>
      <c r="H60" s="9">
        <v>85.1</v>
      </c>
      <c r="I60" s="9"/>
      <c r="J60" s="9"/>
      <c r="K60" s="9" t="s">
        <v>23</v>
      </c>
      <c r="L60" s="9" t="s">
        <v>3508</v>
      </c>
      <c r="M60" s="9"/>
      <c r="N60" s="9" t="s">
        <v>3509</v>
      </c>
      <c r="O60" s="11" t="s">
        <v>3324</v>
      </c>
      <c r="P60" s="9"/>
    </row>
    <row r="61" spans="1:16" ht="89.25" x14ac:dyDescent="0.25">
      <c r="A61" s="9" t="s">
        <v>45</v>
      </c>
      <c r="B61" s="9" t="s">
        <v>3510</v>
      </c>
      <c r="C61" s="9"/>
      <c r="D61" s="9" t="s">
        <v>3319</v>
      </c>
      <c r="E61" s="9" t="s">
        <v>3320</v>
      </c>
      <c r="F61" s="10" t="s">
        <v>3321</v>
      </c>
      <c r="G61" s="9" t="s">
        <v>3321</v>
      </c>
      <c r="H61" s="9">
        <v>49.2</v>
      </c>
      <c r="I61" s="9"/>
      <c r="J61" s="9"/>
      <c r="K61" s="9" t="s">
        <v>23</v>
      </c>
      <c r="L61" s="9" t="s">
        <v>3511</v>
      </c>
      <c r="M61" s="9"/>
      <c r="N61" s="9" t="s">
        <v>3512</v>
      </c>
      <c r="O61" s="11" t="s">
        <v>3324</v>
      </c>
      <c r="P61" s="9"/>
    </row>
    <row r="62" spans="1:16" ht="89.25" x14ac:dyDescent="0.25">
      <c r="A62" s="9" t="s">
        <v>45</v>
      </c>
      <c r="B62" s="9" t="s">
        <v>3513</v>
      </c>
      <c r="C62" s="9"/>
      <c r="D62" s="9" t="s">
        <v>3319</v>
      </c>
      <c r="E62" s="9" t="s">
        <v>3320</v>
      </c>
      <c r="F62" s="10" t="s">
        <v>3326</v>
      </c>
      <c r="G62" s="9" t="s">
        <v>3514</v>
      </c>
      <c r="H62" s="9">
        <v>14.8</v>
      </c>
      <c r="I62" s="9"/>
      <c r="J62" s="9"/>
      <c r="K62" s="9" t="s">
        <v>23</v>
      </c>
      <c r="L62" s="9" t="s">
        <v>3515</v>
      </c>
      <c r="M62" s="9"/>
      <c r="N62" s="9" t="s">
        <v>3516</v>
      </c>
      <c r="O62" s="11" t="s">
        <v>3324</v>
      </c>
      <c r="P62" s="9"/>
    </row>
    <row r="63" spans="1:16" ht="89.25" x14ac:dyDescent="0.25">
      <c r="A63" s="9" t="s">
        <v>45</v>
      </c>
      <c r="B63" s="9" t="s">
        <v>3517</v>
      </c>
      <c r="C63" s="9"/>
      <c r="D63" s="9" t="s">
        <v>3319</v>
      </c>
      <c r="E63" s="9" t="s">
        <v>3320</v>
      </c>
      <c r="F63" s="10" t="s">
        <v>3321</v>
      </c>
      <c r="G63" s="9" t="s">
        <v>3322</v>
      </c>
      <c r="H63" s="9">
        <v>22.3</v>
      </c>
      <c r="I63" s="9"/>
      <c r="J63" s="9"/>
      <c r="K63" s="9" t="s">
        <v>23</v>
      </c>
      <c r="L63" s="9" t="s">
        <v>3518</v>
      </c>
      <c r="M63" s="9"/>
      <c r="N63" s="9" t="s">
        <v>3519</v>
      </c>
      <c r="O63" s="11" t="s">
        <v>3324</v>
      </c>
      <c r="P63" s="9"/>
    </row>
    <row r="64" spans="1:16" ht="89.25" x14ac:dyDescent="0.25">
      <c r="A64" s="9" t="s">
        <v>45</v>
      </c>
      <c r="B64" s="9" t="s">
        <v>3520</v>
      </c>
      <c r="C64" s="9"/>
      <c r="D64" s="9" t="s">
        <v>3319</v>
      </c>
      <c r="E64" s="9" t="s">
        <v>3320</v>
      </c>
      <c r="F64" s="10" t="s">
        <v>3321</v>
      </c>
      <c r="G64" s="9" t="s">
        <v>3322</v>
      </c>
      <c r="H64" s="9">
        <v>36.9</v>
      </c>
      <c r="I64" s="9"/>
      <c r="J64" s="9"/>
      <c r="K64" s="9" t="s">
        <v>23</v>
      </c>
      <c r="L64" s="9" t="s">
        <v>3521</v>
      </c>
      <c r="M64" s="9"/>
      <c r="N64" s="9" t="s">
        <v>3522</v>
      </c>
      <c r="O64" s="11" t="s">
        <v>3324</v>
      </c>
      <c r="P64" s="9"/>
    </row>
    <row r="65" spans="1:16" ht="89.25" x14ac:dyDescent="0.25">
      <c r="A65" s="9" t="s">
        <v>45</v>
      </c>
      <c r="B65" s="9" t="s">
        <v>3523</v>
      </c>
      <c r="C65" s="9"/>
      <c r="D65" s="9" t="s">
        <v>3319</v>
      </c>
      <c r="E65" s="9" t="s">
        <v>3320</v>
      </c>
      <c r="F65" s="10" t="s">
        <v>3321</v>
      </c>
      <c r="G65" s="9" t="s">
        <v>3322</v>
      </c>
      <c r="H65" s="9">
        <v>28.4</v>
      </c>
      <c r="I65" s="9"/>
      <c r="J65" s="9"/>
      <c r="K65" s="9" t="s">
        <v>23</v>
      </c>
      <c r="L65" s="9" t="s">
        <v>3524</v>
      </c>
      <c r="M65" s="9"/>
      <c r="N65" s="9" t="s">
        <v>3525</v>
      </c>
      <c r="O65" s="11" t="s">
        <v>3324</v>
      </c>
      <c r="P65" s="9"/>
    </row>
    <row r="66" spans="1:16" ht="89.25" x14ac:dyDescent="0.25">
      <c r="A66" s="9" t="s">
        <v>45</v>
      </c>
      <c r="B66" s="9" t="s">
        <v>3526</v>
      </c>
      <c r="C66" s="9"/>
      <c r="D66" s="9" t="s">
        <v>3319</v>
      </c>
      <c r="E66" s="9" t="s">
        <v>3320</v>
      </c>
      <c r="F66" s="10" t="s">
        <v>3321</v>
      </c>
      <c r="G66" s="9" t="s">
        <v>3321</v>
      </c>
      <c r="H66" s="9">
        <v>84.3</v>
      </c>
      <c r="I66" s="9"/>
      <c r="J66" s="9"/>
      <c r="K66" s="9" t="s">
        <v>23</v>
      </c>
      <c r="L66" s="9" t="s">
        <v>3527</v>
      </c>
      <c r="M66" s="9"/>
      <c r="N66" s="9" t="s">
        <v>3528</v>
      </c>
      <c r="O66" s="11" t="s">
        <v>3324</v>
      </c>
      <c r="P66" s="9"/>
    </row>
    <row r="67" spans="1:16" ht="89.25" x14ac:dyDescent="0.25">
      <c r="A67" s="9" t="s">
        <v>45</v>
      </c>
      <c r="B67" s="9" t="s">
        <v>3529</v>
      </c>
      <c r="C67" s="9"/>
      <c r="D67" s="9" t="s">
        <v>3319</v>
      </c>
      <c r="E67" s="9" t="s">
        <v>3320</v>
      </c>
      <c r="F67" s="10" t="s">
        <v>3321</v>
      </c>
      <c r="G67" s="9" t="s">
        <v>3321</v>
      </c>
      <c r="H67" s="9">
        <v>92</v>
      </c>
      <c r="I67" s="9"/>
      <c r="J67" s="9"/>
      <c r="K67" s="9" t="s">
        <v>23</v>
      </c>
      <c r="L67" s="9" t="s">
        <v>3530</v>
      </c>
      <c r="M67" s="9"/>
      <c r="N67" s="9" t="s">
        <v>3531</v>
      </c>
      <c r="O67" s="11" t="s">
        <v>3324</v>
      </c>
      <c r="P67" s="9"/>
    </row>
    <row r="68" spans="1:16" ht="89.25" x14ac:dyDescent="0.25">
      <c r="A68" s="9" t="s">
        <v>45</v>
      </c>
      <c r="B68" s="9" t="s">
        <v>3532</v>
      </c>
      <c r="C68" s="9"/>
      <c r="D68" s="9" t="s">
        <v>3319</v>
      </c>
      <c r="E68" s="9" t="s">
        <v>3320</v>
      </c>
      <c r="F68" s="10" t="s">
        <v>3326</v>
      </c>
      <c r="G68" s="9" t="s">
        <v>2131</v>
      </c>
      <c r="H68" s="9">
        <v>55.4</v>
      </c>
      <c r="I68" s="9"/>
      <c r="J68" s="9"/>
      <c r="K68" s="9" t="s">
        <v>23</v>
      </c>
      <c r="L68" s="9" t="s">
        <v>3533</v>
      </c>
      <c r="M68" s="9"/>
      <c r="N68" s="9" t="s">
        <v>3534</v>
      </c>
      <c r="O68" s="11" t="s">
        <v>3324</v>
      </c>
      <c r="P68" s="9"/>
    </row>
    <row r="69" spans="1:16" ht="89.25" x14ac:dyDescent="0.25">
      <c r="A69" s="9" t="s">
        <v>45</v>
      </c>
      <c r="B69" s="9" t="s">
        <v>3535</v>
      </c>
      <c r="C69" s="9" t="s">
        <v>3536</v>
      </c>
      <c r="D69" s="9" t="s">
        <v>3319</v>
      </c>
      <c r="E69" s="9" t="s">
        <v>3320</v>
      </c>
      <c r="F69" s="10" t="s">
        <v>3326</v>
      </c>
      <c r="G69" s="9" t="s">
        <v>3537</v>
      </c>
      <c r="H69" s="9">
        <v>147.80000000000001</v>
      </c>
      <c r="I69" s="9"/>
      <c r="J69" s="9"/>
      <c r="K69" s="9" t="s">
        <v>23</v>
      </c>
      <c r="L69" s="9" t="s">
        <v>3538</v>
      </c>
      <c r="M69" s="9"/>
      <c r="N69" s="9" t="s">
        <v>3539</v>
      </c>
      <c r="O69" s="11" t="s">
        <v>3324</v>
      </c>
      <c r="P69" s="9"/>
    </row>
    <row r="70" spans="1:16" ht="89.25" x14ac:dyDescent="0.25">
      <c r="A70" s="9" t="s">
        <v>45</v>
      </c>
      <c r="B70" s="9" t="s">
        <v>3540</v>
      </c>
      <c r="C70" s="9"/>
      <c r="D70" s="9" t="s">
        <v>3319</v>
      </c>
      <c r="E70" s="9" t="s">
        <v>3320</v>
      </c>
      <c r="F70" s="10" t="s">
        <v>3326</v>
      </c>
      <c r="G70" s="9" t="s">
        <v>3541</v>
      </c>
      <c r="H70" s="9">
        <v>685.5</v>
      </c>
      <c r="I70" s="9"/>
      <c r="J70" s="9"/>
      <c r="K70" s="9" t="s">
        <v>23</v>
      </c>
      <c r="L70" s="9" t="s">
        <v>3542</v>
      </c>
      <c r="M70" s="9"/>
      <c r="N70" s="9" t="s">
        <v>3543</v>
      </c>
      <c r="O70" s="11" t="s">
        <v>3324</v>
      </c>
      <c r="P70" s="9"/>
    </row>
    <row r="71" spans="1:16" ht="89.25" x14ac:dyDescent="0.25">
      <c r="A71" s="9" t="s">
        <v>45</v>
      </c>
      <c r="B71" s="9" t="s">
        <v>3544</v>
      </c>
      <c r="C71" s="9" t="s">
        <v>3545</v>
      </c>
      <c r="D71" s="9" t="s">
        <v>3319</v>
      </c>
      <c r="E71" s="9" t="s">
        <v>3320</v>
      </c>
      <c r="F71" s="10" t="s">
        <v>3326</v>
      </c>
      <c r="G71" s="9" t="s">
        <v>3546</v>
      </c>
      <c r="H71" s="9">
        <v>613.20000000000005</v>
      </c>
      <c r="I71" s="9"/>
      <c r="J71" s="9"/>
      <c r="K71" s="9" t="s">
        <v>23</v>
      </c>
      <c r="L71" s="9" t="s">
        <v>3547</v>
      </c>
      <c r="M71" s="9"/>
      <c r="N71" s="9" t="s">
        <v>3548</v>
      </c>
      <c r="O71" s="11" t="s">
        <v>3332</v>
      </c>
      <c r="P71" s="9"/>
    </row>
    <row r="72" spans="1:16" ht="89.25" x14ac:dyDescent="0.25">
      <c r="A72" s="9" t="s">
        <v>45</v>
      </c>
      <c r="B72" s="9" t="s">
        <v>3549</v>
      </c>
      <c r="C72" s="9" t="s">
        <v>3550</v>
      </c>
      <c r="D72" s="9" t="s">
        <v>3319</v>
      </c>
      <c r="E72" s="9" t="s">
        <v>3320</v>
      </c>
      <c r="F72" s="10" t="s">
        <v>3321</v>
      </c>
      <c r="G72" s="9" t="s">
        <v>3321</v>
      </c>
      <c r="H72" s="9">
        <v>17.8</v>
      </c>
      <c r="I72" s="9"/>
      <c r="J72" s="9"/>
      <c r="K72" s="9" t="s">
        <v>23</v>
      </c>
      <c r="L72" s="9" t="s">
        <v>3551</v>
      </c>
      <c r="M72" s="9"/>
      <c r="N72" s="9" t="s">
        <v>3552</v>
      </c>
      <c r="O72" s="11" t="s">
        <v>3324</v>
      </c>
      <c r="P72" s="9"/>
    </row>
    <row r="73" spans="1:16" ht="127.5" x14ac:dyDescent="0.25">
      <c r="A73" s="9" t="s">
        <v>45</v>
      </c>
      <c r="B73" s="9" t="s">
        <v>3553</v>
      </c>
      <c r="C73" s="9"/>
      <c r="D73" s="9" t="s">
        <v>3319</v>
      </c>
      <c r="E73" s="9" t="s">
        <v>3320</v>
      </c>
      <c r="F73" s="10" t="s">
        <v>3326</v>
      </c>
      <c r="G73" s="9" t="s">
        <v>3554</v>
      </c>
      <c r="H73" s="9">
        <v>32.200000000000003</v>
      </c>
      <c r="I73" s="9"/>
      <c r="J73" s="9"/>
      <c r="K73" s="9" t="s">
        <v>23</v>
      </c>
      <c r="L73" s="9" t="s">
        <v>3555</v>
      </c>
      <c r="M73" s="9"/>
      <c r="N73" s="9" t="s">
        <v>3556</v>
      </c>
      <c r="O73" s="11" t="s">
        <v>3324</v>
      </c>
      <c r="P73" s="9"/>
    </row>
    <row r="74" spans="1:16" ht="89.25" x14ac:dyDescent="0.25">
      <c r="A74" s="9" t="s">
        <v>45</v>
      </c>
      <c r="B74" s="9" t="s">
        <v>3557</v>
      </c>
      <c r="C74" s="9"/>
      <c r="D74" s="9" t="s">
        <v>3319</v>
      </c>
      <c r="E74" s="9" t="s">
        <v>3320</v>
      </c>
      <c r="F74" s="10" t="s">
        <v>3326</v>
      </c>
      <c r="G74" s="9" t="s">
        <v>3558</v>
      </c>
      <c r="H74" s="9">
        <v>321.5</v>
      </c>
      <c r="I74" s="9"/>
      <c r="J74" s="9"/>
      <c r="K74" s="9" t="s">
        <v>23</v>
      </c>
      <c r="L74" s="9" t="s">
        <v>3559</v>
      </c>
      <c r="M74" s="9"/>
      <c r="N74" s="9" t="s">
        <v>3560</v>
      </c>
      <c r="O74" s="11" t="s">
        <v>3324</v>
      </c>
      <c r="P74" s="9"/>
    </row>
    <row r="75" spans="1:16" ht="89.25" x14ac:dyDescent="0.25">
      <c r="A75" s="9" t="s">
        <v>45</v>
      </c>
      <c r="B75" s="9" t="s">
        <v>3561</v>
      </c>
      <c r="C75" s="9"/>
      <c r="D75" s="9" t="s">
        <v>3319</v>
      </c>
      <c r="E75" s="9" t="s">
        <v>3320</v>
      </c>
      <c r="F75" s="10" t="s">
        <v>3321</v>
      </c>
      <c r="G75" s="9" t="s">
        <v>3514</v>
      </c>
      <c r="H75" s="9">
        <v>21.7</v>
      </c>
      <c r="I75" s="9"/>
      <c r="J75" s="9"/>
      <c r="K75" s="9" t="s">
        <v>23</v>
      </c>
      <c r="L75" s="9" t="s">
        <v>3562</v>
      </c>
      <c r="M75" s="9"/>
      <c r="N75" s="9" t="s">
        <v>3563</v>
      </c>
      <c r="O75" s="11" t="s">
        <v>3324</v>
      </c>
      <c r="P75" s="9"/>
    </row>
    <row r="76" spans="1:16" ht="89.25" x14ac:dyDescent="0.25">
      <c r="A76" s="9" t="s">
        <v>45</v>
      </c>
      <c r="B76" s="9" t="s">
        <v>3564</v>
      </c>
      <c r="C76" s="9" t="s">
        <v>3565</v>
      </c>
      <c r="D76" s="9" t="s">
        <v>3319</v>
      </c>
      <c r="E76" s="9" t="s">
        <v>3320</v>
      </c>
      <c r="F76" s="10" t="s">
        <v>3326</v>
      </c>
      <c r="G76" s="9" t="s">
        <v>3566</v>
      </c>
      <c r="H76" s="9">
        <v>415.2</v>
      </c>
      <c r="I76" s="9"/>
      <c r="J76" s="9"/>
      <c r="K76" s="9" t="s">
        <v>23</v>
      </c>
      <c r="L76" s="9" t="s">
        <v>3567</v>
      </c>
      <c r="M76" s="9"/>
      <c r="N76" s="9" t="s">
        <v>3568</v>
      </c>
      <c r="O76" s="11" t="s">
        <v>3324</v>
      </c>
      <c r="P76" s="9"/>
    </row>
    <row r="77" spans="1:16" ht="89.25" x14ac:dyDescent="0.25">
      <c r="A77" s="9" t="s">
        <v>45</v>
      </c>
      <c r="B77" s="9" t="s">
        <v>3564</v>
      </c>
      <c r="C77" s="9" t="s">
        <v>3569</v>
      </c>
      <c r="D77" s="9" t="s">
        <v>3319</v>
      </c>
      <c r="E77" s="9" t="s">
        <v>3320</v>
      </c>
      <c r="F77" s="10" t="s">
        <v>3326</v>
      </c>
      <c r="G77" s="9" t="s">
        <v>3566</v>
      </c>
      <c r="H77" s="9">
        <v>415.2</v>
      </c>
      <c r="I77" s="9"/>
      <c r="J77" s="9"/>
      <c r="K77" s="9" t="s">
        <v>23</v>
      </c>
      <c r="L77" s="9" t="s">
        <v>3567</v>
      </c>
      <c r="M77" s="9"/>
      <c r="N77" s="9" t="s">
        <v>3568</v>
      </c>
      <c r="O77" s="11" t="s">
        <v>3324</v>
      </c>
      <c r="P77" s="9"/>
    </row>
    <row r="78" spans="1:16" ht="89.25" x14ac:dyDescent="0.25">
      <c r="A78" s="9" t="s">
        <v>45</v>
      </c>
      <c r="B78" s="9" t="s">
        <v>3564</v>
      </c>
      <c r="C78" s="9" t="s">
        <v>3570</v>
      </c>
      <c r="D78" s="9" t="s">
        <v>3319</v>
      </c>
      <c r="E78" s="9" t="s">
        <v>3320</v>
      </c>
      <c r="F78" s="10" t="s">
        <v>3326</v>
      </c>
      <c r="G78" s="9" t="s">
        <v>3566</v>
      </c>
      <c r="H78" s="9">
        <v>415.2</v>
      </c>
      <c r="I78" s="9"/>
      <c r="J78" s="9"/>
      <c r="K78" s="9" t="s">
        <v>23</v>
      </c>
      <c r="L78" s="9" t="s">
        <v>3567</v>
      </c>
      <c r="M78" s="9"/>
      <c r="N78" s="9" t="s">
        <v>3568</v>
      </c>
      <c r="O78" s="11" t="s">
        <v>3324</v>
      </c>
      <c r="P78" s="9"/>
    </row>
    <row r="79" spans="1:16" ht="89.25" x14ac:dyDescent="0.25">
      <c r="A79" s="9" t="s">
        <v>45</v>
      </c>
      <c r="B79" s="9" t="s">
        <v>3564</v>
      </c>
      <c r="C79" s="9" t="s">
        <v>3571</v>
      </c>
      <c r="D79" s="9" t="s">
        <v>3319</v>
      </c>
      <c r="E79" s="9" t="s">
        <v>3320</v>
      </c>
      <c r="F79" s="10" t="s">
        <v>3326</v>
      </c>
      <c r="G79" s="9" t="s">
        <v>3566</v>
      </c>
      <c r="H79" s="9">
        <v>415.2</v>
      </c>
      <c r="I79" s="9"/>
      <c r="J79" s="9"/>
      <c r="K79" s="9" t="s">
        <v>23</v>
      </c>
      <c r="L79" s="9" t="s">
        <v>3567</v>
      </c>
      <c r="M79" s="9"/>
      <c r="N79" s="9" t="s">
        <v>3568</v>
      </c>
      <c r="O79" s="11" t="s">
        <v>3324</v>
      </c>
      <c r="P79" s="9"/>
    </row>
    <row r="80" spans="1:16" ht="89.25" x14ac:dyDescent="0.25">
      <c r="A80" s="9" t="s">
        <v>45</v>
      </c>
      <c r="B80" s="9" t="s">
        <v>3564</v>
      </c>
      <c r="C80" s="9" t="s">
        <v>3572</v>
      </c>
      <c r="D80" s="9" t="s">
        <v>3319</v>
      </c>
      <c r="E80" s="9" t="s">
        <v>3320</v>
      </c>
      <c r="F80" s="10" t="s">
        <v>3326</v>
      </c>
      <c r="G80" s="9" t="s">
        <v>3566</v>
      </c>
      <c r="H80" s="9">
        <v>415.2</v>
      </c>
      <c r="I80" s="9"/>
      <c r="J80" s="9"/>
      <c r="K80" s="9" t="s">
        <v>23</v>
      </c>
      <c r="L80" s="9" t="s">
        <v>3567</v>
      </c>
      <c r="M80" s="9"/>
      <c r="N80" s="9" t="s">
        <v>3568</v>
      </c>
      <c r="O80" s="11" t="s">
        <v>3324</v>
      </c>
      <c r="P80" s="9"/>
    </row>
    <row r="81" spans="1:16" ht="89.25" x14ac:dyDescent="0.25">
      <c r="A81" s="9" t="s">
        <v>45</v>
      </c>
      <c r="B81" s="9" t="s">
        <v>3564</v>
      </c>
      <c r="C81" s="9" t="s">
        <v>3573</v>
      </c>
      <c r="D81" s="9" t="s">
        <v>3319</v>
      </c>
      <c r="E81" s="9" t="s">
        <v>3320</v>
      </c>
      <c r="F81" s="10" t="s">
        <v>3326</v>
      </c>
      <c r="G81" s="9" t="s">
        <v>3566</v>
      </c>
      <c r="H81" s="9">
        <v>415.2</v>
      </c>
      <c r="I81" s="9"/>
      <c r="J81" s="9"/>
      <c r="K81" s="9" t="s">
        <v>23</v>
      </c>
      <c r="L81" s="9" t="s">
        <v>3567</v>
      </c>
      <c r="M81" s="9"/>
      <c r="N81" s="9" t="s">
        <v>3568</v>
      </c>
      <c r="O81" s="11" t="s">
        <v>3324</v>
      </c>
      <c r="P81" s="9"/>
    </row>
    <row r="82" spans="1:16" ht="89.25" x14ac:dyDescent="0.25">
      <c r="A82" s="9" t="s">
        <v>45</v>
      </c>
      <c r="B82" s="9" t="s">
        <v>3564</v>
      </c>
      <c r="C82" s="9" t="s">
        <v>3574</v>
      </c>
      <c r="D82" s="9" t="s">
        <v>3319</v>
      </c>
      <c r="E82" s="9" t="s">
        <v>3320</v>
      </c>
      <c r="F82" s="10" t="s">
        <v>3326</v>
      </c>
      <c r="G82" s="9" t="s">
        <v>3566</v>
      </c>
      <c r="H82" s="9">
        <v>415.2</v>
      </c>
      <c r="I82" s="9"/>
      <c r="J82" s="9"/>
      <c r="K82" s="9" t="s">
        <v>23</v>
      </c>
      <c r="L82" s="9" t="s">
        <v>3567</v>
      </c>
      <c r="M82" s="9"/>
      <c r="N82" s="9" t="s">
        <v>3568</v>
      </c>
      <c r="O82" s="11" t="s">
        <v>3324</v>
      </c>
      <c r="P82" s="9"/>
    </row>
    <row r="83" spans="1:16" ht="89.25" x14ac:dyDescent="0.25">
      <c r="A83" s="9" t="s">
        <v>45</v>
      </c>
      <c r="B83" s="9" t="s">
        <v>3564</v>
      </c>
      <c r="C83" s="9" t="s">
        <v>3575</v>
      </c>
      <c r="D83" s="9" t="s">
        <v>3319</v>
      </c>
      <c r="E83" s="9" t="s">
        <v>3320</v>
      </c>
      <c r="F83" s="10" t="s">
        <v>3326</v>
      </c>
      <c r="G83" s="9" t="s">
        <v>3566</v>
      </c>
      <c r="H83" s="9">
        <v>415.2</v>
      </c>
      <c r="I83" s="9"/>
      <c r="J83" s="9"/>
      <c r="K83" s="9" t="s">
        <v>23</v>
      </c>
      <c r="L83" s="9" t="s">
        <v>3567</v>
      </c>
      <c r="M83" s="9"/>
      <c r="N83" s="9" t="s">
        <v>3568</v>
      </c>
      <c r="O83" s="11" t="s">
        <v>3324</v>
      </c>
      <c r="P83" s="9"/>
    </row>
    <row r="84" spans="1:16" ht="89.25" x14ac:dyDescent="0.25">
      <c r="A84" s="9" t="s">
        <v>45</v>
      </c>
      <c r="B84" s="9" t="s">
        <v>3564</v>
      </c>
      <c r="C84" s="9" t="s">
        <v>3576</v>
      </c>
      <c r="D84" s="9" t="s">
        <v>3319</v>
      </c>
      <c r="E84" s="9" t="s">
        <v>3320</v>
      </c>
      <c r="F84" s="10" t="s">
        <v>3326</v>
      </c>
      <c r="G84" s="9" t="s">
        <v>3566</v>
      </c>
      <c r="H84" s="9">
        <v>415.2</v>
      </c>
      <c r="I84" s="9"/>
      <c r="J84" s="9"/>
      <c r="K84" s="9" t="s">
        <v>23</v>
      </c>
      <c r="L84" s="9" t="s">
        <v>3567</v>
      </c>
      <c r="M84" s="9"/>
      <c r="N84" s="9" t="s">
        <v>3568</v>
      </c>
      <c r="O84" s="11" t="s">
        <v>3324</v>
      </c>
      <c r="P84" s="9"/>
    </row>
    <row r="85" spans="1:16" ht="89.25" x14ac:dyDescent="0.25">
      <c r="A85" s="9" t="s">
        <v>45</v>
      </c>
      <c r="B85" s="9" t="s">
        <v>3564</v>
      </c>
      <c r="C85" s="9" t="s">
        <v>3577</v>
      </c>
      <c r="D85" s="9" t="s">
        <v>3319</v>
      </c>
      <c r="E85" s="9" t="s">
        <v>3320</v>
      </c>
      <c r="F85" s="10" t="s">
        <v>3326</v>
      </c>
      <c r="G85" s="9" t="s">
        <v>3566</v>
      </c>
      <c r="H85" s="9">
        <v>415.2</v>
      </c>
      <c r="I85" s="9"/>
      <c r="J85" s="9"/>
      <c r="K85" s="9" t="s">
        <v>23</v>
      </c>
      <c r="L85" s="9" t="s">
        <v>3567</v>
      </c>
      <c r="M85" s="9"/>
      <c r="N85" s="9" t="s">
        <v>3568</v>
      </c>
      <c r="O85" s="11" t="s">
        <v>3324</v>
      </c>
      <c r="P85" s="9"/>
    </row>
    <row r="86" spans="1:16" ht="89.25" x14ac:dyDescent="0.25">
      <c r="A86" s="9" t="s">
        <v>45</v>
      </c>
      <c r="B86" s="9" t="s">
        <v>3564</v>
      </c>
      <c r="C86" s="9" t="s">
        <v>3578</v>
      </c>
      <c r="D86" s="9" t="s">
        <v>3319</v>
      </c>
      <c r="E86" s="9" t="s">
        <v>3320</v>
      </c>
      <c r="F86" s="10" t="s">
        <v>3326</v>
      </c>
      <c r="G86" s="9" t="s">
        <v>3566</v>
      </c>
      <c r="H86" s="9">
        <v>415.2</v>
      </c>
      <c r="I86" s="9"/>
      <c r="J86" s="9"/>
      <c r="K86" s="9" t="s">
        <v>23</v>
      </c>
      <c r="L86" s="9" t="s">
        <v>3567</v>
      </c>
      <c r="M86" s="9"/>
      <c r="N86" s="9" t="s">
        <v>3568</v>
      </c>
      <c r="O86" s="11" t="s">
        <v>3324</v>
      </c>
      <c r="P86" s="9"/>
    </row>
    <row r="87" spans="1:16" ht="89.25" x14ac:dyDescent="0.25">
      <c r="A87" s="9" t="s">
        <v>45</v>
      </c>
      <c r="B87" s="9" t="s">
        <v>3564</v>
      </c>
      <c r="C87" s="9" t="s">
        <v>3579</v>
      </c>
      <c r="D87" s="9" t="s">
        <v>3319</v>
      </c>
      <c r="E87" s="9" t="s">
        <v>3320</v>
      </c>
      <c r="F87" s="10" t="s">
        <v>3326</v>
      </c>
      <c r="G87" s="9" t="s">
        <v>3566</v>
      </c>
      <c r="H87" s="9">
        <v>415.2</v>
      </c>
      <c r="I87" s="9"/>
      <c r="J87" s="9"/>
      <c r="K87" s="9" t="s">
        <v>23</v>
      </c>
      <c r="L87" s="9" t="s">
        <v>3567</v>
      </c>
      <c r="M87" s="9"/>
      <c r="N87" s="9" t="s">
        <v>3568</v>
      </c>
      <c r="O87" s="11" t="s">
        <v>3324</v>
      </c>
      <c r="P87" s="9"/>
    </row>
    <row r="88" spans="1:16" ht="89.25" x14ac:dyDescent="0.25">
      <c r="A88" s="9" t="s">
        <v>45</v>
      </c>
      <c r="B88" s="9" t="s">
        <v>3564</v>
      </c>
      <c r="C88" s="9" t="s">
        <v>3580</v>
      </c>
      <c r="D88" s="9" t="s">
        <v>3319</v>
      </c>
      <c r="E88" s="9" t="s">
        <v>3320</v>
      </c>
      <c r="F88" s="10" t="s">
        <v>3326</v>
      </c>
      <c r="G88" s="9" t="s">
        <v>3566</v>
      </c>
      <c r="H88" s="9">
        <v>415.2</v>
      </c>
      <c r="I88" s="9"/>
      <c r="J88" s="9"/>
      <c r="K88" s="9" t="s">
        <v>23</v>
      </c>
      <c r="L88" s="9" t="s">
        <v>3567</v>
      </c>
      <c r="M88" s="9"/>
      <c r="N88" s="9" t="s">
        <v>3568</v>
      </c>
      <c r="O88" s="11" t="s">
        <v>3324</v>
      </c>
      <c r="P88" s="9"/>
    </row>
    <row r="89" spans="1:16" ht="89.25" x14ac:dyDescent="0.25">
      <c r="A89" s="9" t="s">
        <v>45</v>
      </c>
      <c r="B89" s="9" t="s">
        <v>3564</v>
      </c>
      <c r="C89" s="9" t="s">
        <v>3581</v>
      </c>
      <c r="D89" s="9" t="s">
        <v>3319</v>
      </c>
      <c r="E89" s="9" t="s">
        <v>3320</v>
      </c>
      <c r="F89" s="10" t="s">
        <v>3326</v>
      </c>
      <c r="G89" s="9" t="s">
        <v>3566</v>
      </c>
      <c r="H89" s="9">
        <v>415.2</v>
      </c>
      <c r="I89" s="9"/>
      <c r="J89" s="9"/>
      <c r="K89" s="9" t="s">
        <v>23</v>
      </c>
      <c r="L89" s="9" t="s">
        <v>3567</v>
      </c>
      <c r="M89" s="9"/>
      <c r="N89" s="9" t="s">
        <v>3568</v>
      </c>
      <c r="O89" s="11" t="s">
        <v>3324</v>
      </c>
      <c r="P89" s="9"/>
    </row>
    <row r="90" spans="1:16" ht="89.25" x14ac:dyDescent="0.25">
      <c r="A90" s="9" t="s">
        <v>45</v>
      </c>
      <c r="B90" s="9" t="s">
        <v>3564</v>
      </c>
      <c r="C90" s="9" t="s">
        <v>3582</v>
      </c>
      <c r="D90" s="9" t="s">
        <v>3319</v>
      </c>
      <c r="E90" s="9" t="s">
        <v>3320</v>
      </c>
      <c r="F90" s="10" t="s">
        <v>3326</v>
      </c>
      <c r="G90" s="9" t="s">
        <v>3566</v>
      </c>
      <c r="H90" s="9">
        <v>415.2</v>
      </c>
      <c r="I90" s="9"/>
      <c r="J90" s="9"/>
      <c r="K90" s="9" t="s">
        <v>23</v>
      </c>
      <c r="L90" s="9" t="s">
        <v>3567</v>
      </c>
      <c r="M90" s="9"/>
      <c r="N90" s="9" t="s">
        <v>3568</v>
      </c>
      <c r="O90" s="11" t="s">
        <v>3324</v>
      </c>
      <c r="P90" s="9"/>
    </row>
    <row r="91" spans="1:16" ht="89.25" x14ac:dyDescent="0.25">
      <c r="A91" s="9" t="s">
        <v>45</v>
      </c>
      <c r="B91" s="9" t="s">
        <v>3564</v>
      </c>
      <c r="C91" s="9" t="s">
        <v>3583</v>
      </c>
      <c r="D91" s="9" t="s">
        <v>3319</v>
      </c>
      <c r="E91" s="9" t="s">
        <v>3320</v>
      </c>
      <c r="F91" s="10" t="s">
        <v>3326</v>
      </c>
      <c r="G91" s="9" t="s">
        <v>3566</v>
      </c>
      <c r="H91" s="9">
        <v>415.2</v>
      </c>
      <c r="I91" s="9"/>
      <c r="J91" s="9"/>
      <c r="K91" s="9" t="s">
        <v>23</v>
      </c>
      <c r="L91" s="9" t="s">
        <v>3567</v>
      </c>
      <c r="M91" s="9"/>
      <c r="N91" s="9" t="s">
        <v>3568</v>
      </c>
      <c r="O91" s="11" t="s">
        <v>3324</v>
      </c>
      <c r="P91" s="9"/>
    </row>
    <row r="92" spans="1:16" ht="89.25" x14ac:dyDescent="0.25">
      <c r="A92" s="9" t="s">
        <v>45</v>
      </c>
      <c r="B92" s="9" t="s">
        <v>3564</v>
      </c>
      <c r="C92" s="9" t="s">
        <v>3584</v>
      </c>
      <c r="D92" s="9" t="s">
        <v>3319</v>
      </c>
      <c r="E92" s="9" t="s">
        <v>3320</v>
      </c>
      <c r="F92" s="10" t="s">
        <v>3326</v>
      </c>
      <c r="G92" s="9" t="s">
        <v>3566</v>
      </c>
      <c r="H92" s="9">
        <v>415.2</v>
      </c>
      <c r="I92" s="9"/>
      <c r="J92" s="9"/>
      <c r="K92" s="9" t="s">
        <v>23</v>
      </c>
      <c r="L92" s="9" t="s">
        <v>3567</v>
      </c>
      <c r="M92" s="9"/>
      <c r="N92" s="9" t="s">
        <v>3568</v>
      </c>
      <c r="O92" s="11" t="s">
        <v>3324</v>
      </c>
      <c r="P92" s="9"/>
    </row>
    <row r="93" spans="1:16" ht="89.25" x14ac:dyDescent="0.25">
      <c r="A93" s="9" t="s">
        <v>45</v>
      </c>
      <c r="B93" s="9" t="s">
        <v>3585</v>
      </c>
      <c r="C93" s="9"/>
      <c r="D93" s="9" t="s">
        <v>3319</v>
      </c>
      <c r="E93" s="9" t="s">
        <v>3320</v>
      </c>
      <c r="F93" s="10" t="s">
        <v>3326</v>
      </c>
      <c r="G93" s="9" t="s">
        <v>3586</v>
      </c>
      <c r="H93" s="9">
        <v>405</v>
      </c>
      <c r="I93" s="9"/>
      <c r="J93" s="9"/>
      <c r="K93" s="9" t="s">
        <v>23</v>
      </c>
      <c r="L93" s="9" t="s">
        <v>3587</v>
      </c>
      <c r="M93" s="9"/>
      <c r="N93" s="9" t="s">
        <v>3588</v>
      </c>
      <c r="O93" s="11" t="s">
        <v>3324</v>
      </c>
      <c r="P93" s="9"/>
    </row>
    <row r="94" spans="1:16" ht="89.25" x14ac:dyDescent="0.25">
      <c r="A94" s="9" t="s">
        <v>45</v>
      </c>
      <c r="B94" s="9" t="s">
        <v>3589</v>
      </c>
      <c r="C94" s="9"/>
      <c r="D94" s="9" t="s">
        <v>3319</v>
      </c>
      <c r="E94" s="9" t="s">
        <v>3320</v>
      </c>
      <c r="F94" s="10" t="s">
        <v>3326</v>
      </c>
      <c r="G94" s="9" t="s">
        <v>3590</v>
      </c>
      <c r="H94" s="9">
        <v>650</v>
      </c>
      <c r="I94" s="9"/>
      <c r="J94" s="9"/>
      <c r="K94" s="9" t="s">
        <v>23</v>
      </c>
      <c r="L94" s="9" t="s">
        <v>3591</v>
      </c>
      <c r="M94" s="9"/>
      <c r="N94" s="9" t="s">
        <v>3592</v>
      </c>
      <c r="O94" s="11" t="s">
        <v>3324</v>
      </c>
      <c r="P94" s="9"/>
    </row>
    <row r="95" spans="1:16" ht="102" x14ac:dyDescent="0.25">
      <c r="A95" s="9" t="s">
        <v>45</v>
      </c>
      <c r="B95" s="9" t="s">
        <v>3593</v>
      </c>
      <c r="C95" s="9"/>
      <c r="D95" s="9" t="s">
        <v>3319</v>
      </c>
      <c r="E95" s="9" t="s">
        <v>3320</v>
      </c>
      <c r="F95" s="10" t="s">
        <v>3326</v>
      </c>
      <c r="G95" s="9" t="s">
        <v>3594</v>
      </c>
      <c r="H95" s="9">
        <v>191.2</v>
      </c>
      <c r="I95" s="9"/>
      <c r="J95" s="9"/>
      <c r="K95" s="9" t="s">
        <v>23</v>
      </c>
      <c r="L95" s="9" t="s">
        <v>3595</v>
      </c>
      <c r="M95" s="9"/>
      <c r="N95" s="9" t="s">
        <v>3596</v>
      </c>
      <c r="O95" s="11" t="s">
        <v>3324</v>
      </c>
      <c r="P95" s="9"/>
    </row>
    <row r="96" spans="1:16" ht="102" x14ac:dyDescent="0.25">
      <c r="A96" s="9" t="s">
        <v>45</v>
      </c>
      <c r="B96" s="9" t="s">
        <v>3597</v>
      </c>
      <c r="C96" s="9"/>
      <c r="D96" s="9" t="s">
        <v>3319</v>
      </c>
      <c r="E96" s="9" t="s">
        <v>3320</v>
      </c>
      <c r="F96" s="10" t="s">
        <v>3326</v>
      </c>
      <c r="G96" s="9" t="s">
        <v>3598</v>
      </c>
      <c r="H96" s="9">
        <v>43.1</v>
      </c>
      <c r="I96" s="9"/>
      <c r="J96" s="9"/>
      <c r="K96" s="9" t="s">
        <v>23</v>
      </c>
      <c r="L96" s="9" t="s">
        <v>3599</v>
      </c>
      <c r="M96" s="9"/>
      <c r="N96" s="9" t="s">
        <v>3600</v>
      </c>
      <c r="O96" s="11" t="s">
        <v>3324</v>
      </c>
      <c r="P96" s="9"/>
    </row>
    <row r="97" spans="1:16" ht="102" x14ac:dyDescent="0.25">
      <c r="A97" s="9" t="s">
        <v>45</v>
      </c>
      <c r="B97" s="9" t="s">
        <v>3601</v>
      </c>
      <c r="C97" s="9"/>
      <c r="D97" s="9" t="s">
        <v>3319</v>
      </c>
      <c r="E97" s="9" t="s">
        <v>3320</v>
      </c>
      <c r="F97" s="10" t="s">
        <v>3321</v>
      </c>
      <c r="G97" s="9" t="s">
        <v>3322</v>
      </c>
      <c r="H97" s="9">
        <v>59.8</v>
      </c>
      <c r="I97" s="9"/>
      <c r="J97" s="9"/>
      <c r="K97" s="9" t="s">
        <v>23</v>
      </c>
      <c r="L97" s="9" t="s">
        <v>3602</v>
      </c>
      <c r="M97" s="9"/>
      <c r="N97" s="9" t="s">
        <v>3603</v>
      </c>
      <c r="O97" s="11" t="s">
        <v>3324</v>
      </c>
      <c r="P97" s="9"/>
    </row>
    <row r="98" spans="1:16" ht="89.25" x14ac:dyDescent="0.25">
      <c r="A98" s="9" t="s">
        <v>45</v>
      </c>
      <c r="B98" s="9" t="s">
        <v>3604</v>
      </c>
      <c r="C98" s="9"/>
      <c r="D98" s="9" t="s">
        <v>3319</v>
      </c>
      <c r="E98" s="9" t="s">
        <v>3320</v>
      </c>
      <c r="F98" s="10" t="s">
        <v>3321</v>
      </c>
      <c r="G98" s="9" t="s">
        <v>3322</v>
      </c>
      <c r="H98" s="9">
        <v>65.2</v>
      </c>
      <c r="I98" s="9"/>
      <c r="J98" s="9"/>
      <c r="K98" s="9" t="s">
        <v>23</v>
      </c>
      <c r="L98" s="9" t="s">
        <v>3605</v>
      </c>
      <c r="M98" s="9"/>
      <c r="N98" s="9" t="s">
        <v>3606</v>
      </c>
      <c r="O98" s="11" t="s">
        <v>3324</v>
      </c>
      <c r="P98" s="9"/>
    </row>
    <row r="99" spans="1:16" ht="89.25" x14ac:dyDescent="0.25">
      <c r="A99" s="9" t="s">
        <v>45</v>
      </c>
      <c r="B99" s="9" t="s">
        <v>3607</v>
      </c>
      <c r="C99" s="9"/>
      <c r="D99" s="9" t="s">
        <v>3319</v>
      </c>
      <c r="E99" s="9" t="s">
        <v>3320</v>
      </c>
      <c r="F99" s="10" t="s">
        <v>3321</v>
      </c>
      <c r="G99" s="9" t="s">
        <v>3322</v>
      </c>
      <c r="H99" s="9">
        <v>45.8</v>
      </c>
      <c r="I99" s="9"/>
      <c r="J99" s="9"/>
      <c r="K99" s="9" t="s">
        <v>23</v>
      </c>
      <c r="L99" s="9" t="s">
        <v>2328</v>
      </c>
      <c r="M99" s="9"/>
      <c r="N99" s="9" t="s">
        <v>3608</v>
      </c>
      <c r="O99" s="11" t="s">
        <v>3324</v>
      </c>
      <c r="P99" s="9"/>
    </row>
    <row r="100" spans="1:16" ht="89.25" x14ac:dyDescent="0.25">
      <c r="A100" s="9" t="s">
        <v>45</v>
      </c>
      <c r="B100" s="9" t="s">
        <v>3609</v>
      </c>
      <c r="C100" s="9"/>
      <c r="D100" s="9" t="s">
        <v>3319</v>
      </c>
      <c r="E100" s="9" t="s">
        <v>3320</v>
      </c>
      <c r="F100" s="10" t="s">
        <v>3321</v>
      </c>
      <c r="G100" s="9" t="s">
        <v>3322</v>
      </c>
      <c r="H100" s="9">
        <v>39.1</v>
      </c>
      <c r="I100" s="9"/>
      <c r="J100" s="9"/>
      <c r="K100" s="9" t="s">
        <v>23</v>
      </c>
      <c r="L100" s="9" t="s">
        <v>3610</v>
      </c>
      <c r="M100" s="9"/>
      <c r="N100" s="9" t="s">
        <v>3611</v>
      </c>
      <c r="O100" s="11" t="s">
        <v>3324</v>
      </c>
      <c r="P100" s="9"/>
    </row>
    <row r="101" spans="1:16" ht="89.25" x14ac:dyDescent="0.25">
      <c r="A101" s="9" t="s">
        <v>45</v>
      </c>
      <c r="B101" s="9" t="s">
        <v>3612</v>
      </c>
      <c r="C101" s="9"/>
      <c r="D101" s="9" t="s">
        <v>3319</v>
      </c>
      <c r="E101" s="9" t="s">
        <v>3320</v>
      </c>
      <c r="F101" s="10" t="s">
        <v>3321</v>
      </c>
      <c r="G101" s="9" t="s">
        <v>3322</v>
      </c>
      <c r="H101" s="9">
        <v>42.5</v>
      </c>
      <c r="I101" s="9"/>
      <c r="J101" s="9"/>
      <c r="K101" s="9" t="s">
        <v>23</v>
      </c>
      <c r="L101" s="9" t="s">
        <v>3613</v>
      </c>
      <c r="M101" s="9"/>
      <c r="N101" s="9" t="s">
        <v>3614</v>
      </c>
      <c r="O101" s="11" t="s">
        <v>3324</v>
      </c>
      <c r="P101" s="9"/>
    </row>
    <row r="102" spans="1:16" ht="89.25" x14ac:dyDescent="0.25">
      <c r="A102" s="9" t="s">
        <v>45</v>
      </c>
      <c r="B102" s="9" t="s">
        <v>3615</v>
      </c>
      <c r="C102" s="9"/>
      <c r="D102" s="9" t="s">
        <v>3319</v>
      </c>
      <c r="E102" s="9" t="s">
        <v>3320</v>
      </c>
      <c r="F102" s="10" t="s">
        <v>3321</v>
      </c>
      <c r="G102" s="9" t="s">
        <v>3322</v>
      </c>
      <c r="H102" s="9">
        <v>83.6</v>
      </c>
      <c r="I102" s="9"/>
      <c r="J102" s="9"/>
      <c r="K102" s="9" t="s">
        <v>23</v>
      </c>
      <c r="L102" s="9" t="s">
        <v>3616</v>
      </c>
      <c r="M102" s="9"/>
      <c r="N102" s="9" t="s">
        <v>3617</v>
      </c>
      <c r="O102" s="11" t="s">
        <v>3324</v>
      </c>
      <c r="P102" s="9"/>
    </row>
    <row r="103" spans="1:16" ht="89.25" x14ac:dyDescent="0.25">
      <c r="A103" s="9" t="s">
        <v>45</v>
      </c>
      <c r="B103" s="9" t="s">
        <v>3618</v>
      </c>
      <c r="C103" s="9"/>
      <c r="D103" s="9" t="s">
        <v>3319</v>
      </c>
      <c r="E103" s="9" t="s">
        <v>3320</v>
      </c>
      <c r="F103" s="10" t="s">
        <v>3321</v>
      </c>
      <c r="G103" s="9" t="s">
        <v>3321</v>
      </c>
      <c r="H103" s="9">
        <v>50.5</v>
      </c>
      <c r="I103" s="9"/>
      <c r="J103" s="9"/>
      <c r="K103" s="9" t="s">
        <v>23</v>
      </c>
      <c r="L103" s="9" t="s">
        <v>3619</v>
      </c>
      <c r="M103" s="9"/>
      <c r="N103" s="9" t="s">
        <v>3620</v>
      </c>
      <c r="O103" s="11" t="s">
        <v>3324</v>
      </c>
      <c r="P103" s="9"/>
    </row>
    <row r="104" spans="1:16" ht="89.25" x14ac:dyDescent="0.25">
      <c r="A104" s="9" t="s">
        <v>45</v>
      </c>
      <c r="B104" s="9" t="s">
        <v>3621</v>
      </c>
      <c r="C104" s="9"/>
      <c r="D104" s="9" t="s">
        <v>3319</v>
      </c>
      <c r="E104" s="9" t="s">
        <v>3320</v>
      </c>
      <c r="F104" s="10" t="s">
        <v>3321</v>
      </c>
      <c r="G104" s="9" t="s">
        <v>3321</v>
      </c>
      <c r="H104" s="9">
        <v>61.5</v>
      </c>
      <c r="I104" s="9"/>
      <c r="J104" s="9"/>
      <c r="K104" s="9" t="s">
        <v>23</v>
      </c>
      <c r="L104" s="9" t="s">
        <v>3622</v>
      </c>
      <c r="M104" s="9"/>
      <c r="N104" s="9" t="s">
        <v>3623</v>
      </c>
      <c r="O104" s="11" t="s">
        <v>3324</v>
      </c>
      <c r="P104" s="9"/>
    </row>
    <row r="105" spans="1:16" ht="102" x14ac:dyDescent="0.25">
      <c r="A105" s="9" t="s">
        <v>45</v>
      </c>
      <c r="B105" s="9" t="s">
        <v>3624</v>
      </c>
      <c r="C105" s="9"/>
      <c r="D105" s="9" t="s">
        <v>3319</v>
      </c>
      <c r="E105" s="9" t="s">
        <v>3320</v>
      </c>
      <c r="F105" s="10" t="s">
        <v>3326</v>
      </c>
      <c r="G105" s="9" t="s">
        <v>3625</v>
      </c>
      <c r="H105" s="9">
        <v>569.20000000000005</v>
      </c>
      <c r="I105" s="9"/>
      <c r="J105" s="9"/>
      <c r="K105" s="9" t="s">
        <v>23</v>
      </c>
      <c r="L105" s="9" t="s">
        <v>3626</v>
      </c>
      <c r="M105" s="9"/>
      <c r="N105" s="9" t="s">
        <v>3627</v>
      </c>
      <c r="O105" s="11" t="s">
        <v>3324</v>
      </c>
      <c r="P105" s="9"/>
    </row>
    <row r="106" spans="1:16" ht="89.25" x14ac:dyDescent="0.25">
      <c r="A106" s="9" t="s">
        <v>45</v>
      </c>
      <c r="B106" s="9" t="s">
        <v>3628</v>
      </c>
      <c r="C106" s="9"/>
      <c r="D106" s="9" t="s">
        <v>3319</v>
      </c>
      <c r="E106" s="9" t="s">
        <v>3320</v>
      </c>
      <c r="F106" s="10" t="s">
        <v>3326</v>
      </c>
      <c r="G106" s="9" t="s">
        <v>3629</v>
      </c>
      <c r="H106" s="9">
        <v>448.5</v>
      </c>
      <c r="I106" s="9"/>
      <c r="J106" s="9"/>
      <c r="K106" s="9" t="s">
        <v>23</v>
      </c>
      <c r="L106" s="9" t="s">
        <v>3630</v>
      </c>
      <c r="M106" s="9"/>
      <c r="N106" s="9" t="s">
        <v>3631</v>
      </c>
      <c r="O106" s="11" t="s">
        <v>3332</v>
      </c>
      <c r="P106" s="9"/>
    </row>
    <row r="107" spans="1:16" ht="89.25" x14ac:dyDescent="0.25">
      <c r="A107" s="9" t="s">
        <v>45</v>
      </c>
      <c r="B107" s="9" t="s">
        <v>3632</v>
      </c>
      <c r="C107" s="9"/>
      <c r="D107" s="9" t="s">
        <v>3319</v>
      </c>
      <c r="E107" s="9" t="s">
        <v>3320</v>
      </c>
      <c r="F107" s="10" t="s">
        <v>3326</v>
      </c>
      <c r="G107" s="9" t="s">
        <v>3633</v>
      </c>
      <c r="H107" s="9">
        <v>357</v>
      </c>
      <c r="I107" s="9"/>
      <c r="J107" s="9"/>
      <c r="K107" s="9" t="s">
        <v>23</v>
      </c>
      <c r="L107" s="9" t="s">
        <v>3634</v>
      </c>
      <c r="M107" s="9"/>
      <c r="N107" s="9" t="s">
        <v>3635</v>
      </c>
      <c r="O107" s="11" t="s">
        <v>3324</v>
      </c>
      <c r="P107" s="9"/>
    </row>
    <row r="108" spans="1:16" ht="89.25" x14ac:dyDescent="0.25">
      <c r="A108" s="9" t="s">
        <v>45</v>
      </c>
      <c r="B108" s="9" t="s">
        <v>3636</v>
      </c>
      <c r="C108" s="9"/>
      <c r="D108" s="9" t="s">
        <v>3319</v>
      </c>
      <c r="E108" s="9" t="s">
        <v>3320</v>
      </c>
      <c r="F108" s="10" t="s">
        <v>3326</v>
      </c>
      <c r="G108" s="9" t="s">
        <v>3637</v>
      </c>
      <c r="H108" s="9">
        <v>554.5</v>
      </c>
      <c r="I108" s="9"/>
      <c r="J108" s="9"/>
      <c r="K108" s="9" t="s">
        <v>23</v>
      </c>
      <c r="L108" s="9" t="s">
        <v>3638</v>
      </c>
      <c r="M108" s="9"/>
      <c r="N108" s="9" t="s">
        <v>3639</v>
      </c>
      <c r="O108" s="11" t="s">
        <v>3324</v>
      </c>
      <c r="P108" s="9"/>
    </row>
    <row r="109" spans="1:16" ht="89.25" x14ac:dyDescent="0.25">
      <c r="A109" s="9" t="s">
        <v>45</v>
      </c>
      <c r="B109" s="9" t="s">
        <v>3640</v>
      </c>
      <c r="C109" s="9" t="s">
        <v>3641</v>
      </c>
      <c r="D109" s="9" t="s">
        <v>3319</v>
      </c>
      <c r="E109" s="9" t="s">
        <v>3320</v>
      </c>
      <c r="F109" s="10" t="s">
        <v>3326</v>
      </c>
      <c r="G109" s="9" t="s">
        <v>3642</v>
      </c>
      <c r="H109" s="9">
        <v>483.7</v>
      </c>
      <c r="I109" s="9"/>
      <c r="J109" s="9"/>
      <c r="K109" s="9" t="s">
        <v>23</v>
      </c>
      <c r="L109" s="9" t="s">
        <v>3643</v>
      </c>
      <c r="M109" s="9"/>
      <c r="N109" s="9" t="s">
        <v>3644</v>
      </c>
      <c r="O109" s="11" t="s">
        <v>3324</v>
      </c>
      <c r="P109" s="9"/>
    </row>
    <row r="110" spans="1:16" ht="89.25" x14ac:dyDescent="0.25">
      <c r="A110" s="9" t="s">
        <v>45</v>
      </c>
      <c r="B110" s="9" t="s">
        <v>3645</v>
      </c>
      <c r="C110" s="9"/>
      <c r="D110" s="9" t="s">
        <v>3319</v>
      </c>
      <c r="E110" s="9" t="s">
        <v>3320</v>
      </c>
      <c r="F110" s="10" t="s">
        <v>3326</v>
      </c>
      <c r="G110" s="9" t="s">
        <v>3646</v>
      </c>
      <c r="H110" s="9">
        <v>3108.7</v>
      </c>
      <c r="I110" s="9"/>
      <c r="J110" s="9"/>
      <c r="K110" s="9" t="s">
        <v>23</v>
      </c>
      <c r="L110" s="9" t="s">
        <v>3647</v>
      </c>
      <c r="M110" s="9"/>
      <c r="N110" s="9" t="s">
        <v>3648</v>
      </c>
      <c r="O110" s="11" t="s">
        <v>3649</v>
      </c>
      <c r="P110" s="9"/>
    </row>
    <row r="111" spans="1:16" ht="89.25" x14ac:dyDescent="0.25">
      <c r="A111" s="9" t="s">
        <v>45</v>
      </c>
      <c r="B111" s="9" t="s">
        <v>3650</v>
      </c>
      <c r="C111" s="9"/>
      <c r="D111" s="9" t="s">
        <v>3319</v>
      </c>
      <c r="E111" s="9" t="s">
        <v>3320</v>
      </c>
      <c r="F111" s="10" t="s">
        <v>3321</v>
      </c>
      <c r="G111" s="9" t="s">
        <v>3322</v>
      </c>
      <c r="H111" s="9">
        <v>35.799999999999997</v>
      </c>
      <c r="I111" s="9"/>
      <c r="J111" s="9"/>
      <c r="K111" s="9" t="s">
        <v>23</v>
      </c>
      <c r="L111" s="9" t="s">
        <v>3651</v>
      </c>
      <c r="M111" s="9"/>
      <c r="N111" s="9" t="s">
        <v>3652</v>
      </c>
      <c r="O111" s="11" t="s">
        <v>3332</v>
      </c>
      <c r="P111" s="9"/>
    </row>
    <row r="112" spans="1:16" ht="89.25" x14ac:dyDescent="0.25">
      <c r="A112" s="9" t="s">
        <v>45</v>
      </c>
      <c r="B112" s="9" t="s">
        <v>3653</v>
      </c>
      <c r="C112" s="9"/>
      <c r="D112" s="9" t="s">
        <v>3319</v>
      </c>
      <c r="E112" s="9" t="s">
        <v>3320</v>
      </c>
      <c r="F112" s="10" t="s">
        <v>3321</v>
      </c>
      <c r="G112" s="9" t="s">
        <v>3321</v>
      </c>
      <c r="H112" s="9">
        <v>43.1</v>
      </c>
      <c r="I112" s="9"/>
      <c r="J112" s="9"/>
      <c r="K112" s="9" t="s">
        <v>23</v>
      </c>
      <c r="L112" s="9" t="s">
        <v>3654</v>
      </c>
      <c r="M112" s="9"/>
      <c r="N112" s="9" t="s">
        <v>3655</v>
      </c>
      <c r="O112" s="11" t="s">
        <v>3324</v>
      </c>
      <c r="P112" s="9"/>
    </row>
    <row r="113" spans="1:16" ht="89.25" x14ac:dyDescent="0.25">
      <c r="A113" s="9" t="s">
        <v>45</v>
      </c>
      <c r="B113" s="9" t="s">
        <v>3656</v>
      </c>
      <c r="C113" s="9"/>
      <c r="D113" s="9" t="s">
        <v>3319</v>
      </c>
      <c r="E113" s="9" t="s">
        <v>3320</v>
      </c>
      <c r="F113" s="10" t="s">
        <v>3321</v>
      </c>
      <c r="G113" s="9" t="s">
        <v>3657</v>
      </c>
      <c r="H113" s="9">
        <v>94.1</v>
      </c>
      <c r="I113" s="9"/>
      <c r="J113" s="9"/>
      <c r="K113" s="9" t="s">
        <v>23</v>
      </c>
      <c r="L113" s="9" t="s">
        <v>3658</v>
      </c>
      <c r="M113" s="9"/>
      <c r="N113" s="9" t="s">
        <v>3659</v>
      </c>
      <c r="O113" s="11" t="s">
        <v>3324</v>
      </c>
      <c r="P113" s="9"/>
    </row>
    <row r="114" spans="1:16" ht="89.25" x14ac:dyDescent="0.25">
      <c r="A114" s="9" t="s">
        <v>45</v>
      </c>
      <c r="B114" s="9" t="s">
        <v>3660</v>
      </c>
      <c r="C114" s="9"/>
      <c r="D114" s="9" t="s">
        <v>3319</v>
      </c>
      <c r="E114" s="9" t="s">
        <v>3320</v>
      </c>
      <c r="F114" s="10" t="s">
        <v>3321</v>
      </c>
      <c r="G114" s="9" t="s">
        <v>3485</v>
      </c>
      <c r="H114" s="9">
        <v>41.7</v>
      </c>
      <c r="I114" s="9"/>
      <c r="J114" s="9"/>
      <c r="K114" s="9" t="s">
        <v>23</v>
      </c>
      <c r="L114" s="9" t="s">
        <v>3661</v>
      </c>
      <c r="M114" s="9"/>
      <c r="N114" s="9" t="s">
        <v>3662</v>
      </c>
      <c r="O114" s="11" t="s">
        <v>3324</v>
      </c>
      <c r="P114" s="9"/>
    </row>
    <row r="115" spans="1:16" ht="89.25" x14ac:dyDescent="0.25">
      <c r="A115" s="9" t="s">
        <v>45</v>
      </c>
      <c r="B115" s="9" t="s">
        <v>3663</v>
      </c>
      <c r="C115" s="9"/>
      <c r="D115" s="9" t="s">
        <v>3319</v>
      </c>
      <c r="E115" s="9" t="s">
        <v>3320</v>
      </c>
      <c r="F115" s="10" t="s">
        <v>3326</v>
      </c>
      <c r="G115" s="9" t="s">
        <v>3664</v>
      </c>
      <c r="H115" s="9">
        <v>13.8</v>
      </c>
      <c r="I115" s="9"/>
      <c r="J115" s="9"/>
      <c r="K115" s="9" t="s">
        <v>23</v>
      </c>
      <c r="L115" s="9" t="s">
        <v>3665</v>
      </c>
      <c r="M115" s="9"/>
      <c r="N115" s="9" t="s">
        <v>3666</v>
      </c>
      <c r="O115" s="11" t="s">
        <v>3324</v>
      </c>
      <c r="P115" s="9"/>
    </row>
    <row r="116" spans="1:16" ht="89.25" x14ac:dyDescent="0.25">
      <c r="A116" s="9" t="s">
        <v>45</v>
      </c>
      <c r="B116" s="9" t="s">
        <v>3667</v>
      </c>
      <c r="C116" s="9"/>
      <c r="D116" s="9" t="s">
        <v>3319</v>
      </c>
      <c r="E116" s="9" t="s">
        <v>3320</v>
      </c>
      <c r="F116" s="10" t="s">
        <v>3326</v>
      </c>
      <c r="G116" s="9" t="s">
        <v>3347</v>
      </c>
      <c r="H116" s="9">
        <v>19.100000000000001</v>
      </c>
      <c r="I116" s="9"/>
      <c r="J116" s="9"/>
      <c r="K116" s="9" t="s">
        <v>23</v>
      </c>
      <c r="L116" s="9" t="s">
        <v>3668</v>
      </c>
      <c r="M116" s="9"/>
      <c r="N116" s="9" t="s">
        <v>3669</v>
      </c>
      <c r="O116" s="11" t="s">
        <v>3324</v>
      </c>
      <c r="P116" s="9"/>
    </row>
    <row r="117" spans="1:16" ht="63.75" x14ac:dyDescent="0.25">
      <c r="A117" s="9" t="s">
        <v>45</v>
      </c>
      <c r="B117" s="9" t="s">
        <v>3670</v>
      </c>
      <c r="C117" s="9"/>
      <c r="D117" s="9" t="s">
        <v>3319</v>
      </c>
      <c r="E117" s="9" t="s">
        <v>3320</v>
      </c>
      <c r="F117" s="10" t="s">
        <v>3321</v>
      </c>
      <c r="G117" s="9" t="s">
        <v>3322</v>
      </c>
      <c r="H117" s="9">
        <v>17.100000000000001</v>
      </c>
      <c r="I117" s="9"/>
      <c r="J117" s="9"/>
      <c r="K117" s="9" t="s">
        <v>23</v>
      </c>
      <c r="L117" s="9" t="s">
        <v>24</v>
      </c>
      <c r="M117" s="9"/>
      <c r="N117" s="9" t="s">
        <v>3335</v>
      </c>
      <c r="O117" s="11" t="s">
        <v>3324</v>
      </c>
      <c r="P117" s="9"/>
    </row>
    <row r="118" spans="1:16" ht="114.75" x14ac:dyDescent="0.25">
      <c r="A118" s="9" t="s">
        <v>45</v>
      </c>
      <c r="B118" s="9" t="s">
        <v>3671</v>
      </c>
      <c r="C118" s="9"/>
      <c r="D118" s="9" t="s">
        <v>3319</v>
      </c>
      <c r="E118" s="9" t="s">
        <v>3320</v>
      </c>
      <c r="F118" s="10" t="s">
        <v>3326</v>
      </c>
      <c r="G118" s="9" t="s">
        <v>3347</v>
      </c>
      <c r="H118" s="9">
        <v>40.799999999999997</v>
      </c>
      <c r="I118" s="9"/>
      <c r="J118" s="9"/>
      <c r="K118" s="9" t="s">
        <v>23</v>
      </c>
      <c r="L118" s="9" t="s">
        <v>3672</v>
      </c>
      <c r="M118" s="9"/>
      <c r="N118" s="9" t="s">
        <v>3673</v>
      </c>
      <c r="O118" s="11" t="s">
        <v>3324</v>
      </c>
      <c r="P118" s="9"/>
    </row>
    <row r="119" spans="1:16" ht="127.5" x14ac:dyDescent="0.25">
      <c r="A119" s="9" t="s">
        <v>45</v>
      </c>
      <c r="B119" s="9" t="s">
        <v>3674</v>
      </c>
      <c r="C119" s="9"/>
      <c r="D119" s="9" t="s">
        <v>3319</v>
      </c>
      <c r="E119" s="9" t="s">
        <v>3320</v>
      </c>
      <c r="F119" s="10" t="s">
        <v>3326</v>
      </c>
      <c r="G119" s="9" t="s">
        <v>3675</v>
      </c>
      <c r="H119" s="9">
        <v>18.399999999999999</v>
      </c>
      <c r="I119" s="9"/>
      <c r="J119" s="9"/>
      <c r="K119" s="9" t="s">
        <v>23</v>
      </c>
      <c r="L119" s="9" t="s">
        <v>3676</v>
      </c>
      <c r="M119" s="9"/>
      <c r="N119" s="9" t="s">
        <v>3677</v>
      </c>
      <c r="O119" s="11" t="s">
        <v>3324</v>
      </c>
      <c r="P119" s="9"/>
    </row>
    <row r="120" spans="1:16" ht="127.5" x14ac:dyDescent="0.25">
      <c r="A120" s="9" t="s">
        <v>45</v>
      </c>
      <c r="B120" s="9" t="s">
        <v>3678</v>
      </c>
      <c r="C120" s="9"/>
      <c r="D120" s="9" t="s">
        <v>3319</v>
      </c>
      <c r="E120" s="9" t="s">
        <v>3320</v>
      </c>
      <c r="F120" s="10" t="s">
        <v>3326</v>
      </c>
      <c r="G120" s="9" t="s">
        <v>3334</v>
      </c>
      <c r="H120" s="9">
        <v>19.3</v>
      </c>
      <c r="I120" s="9"/>
      <c r="J120" s="9"/>
      <c r="K120" s="9" t="s">
        <v>23</v>
      </c>
      <c r="L120" s="9" t="s">
        <v>3679</v>
      </c>
      <c r="M120" s="9"/>
      <c r="N120" s="9" t="s">
        <v>3680</v>
      </c>
      <c r="O120" s="11" t="s">
        <v>3324</v>
      </c>
      <c r="P120" s="9"/>
    </row>
    <row r="121" spans="1:16" ht="127.5" x14ac:dyDescent="0.25">
      <c r="A121" s="9" t="s">
        <v>45</v>
      </c>
      <c r="B121" s="9" t="s">
        <v>3681</v>
      </c>
      <c r="C121" s="9"/>
      <c r="D121" s="9" t="s">
        <v>3319</v>
      </c>
      <c r="E121" s="9" t="s">
        <v>3320</v>
      </c>
      <c r="F121" s="10" t="s">
        <v>3326</v>
      </c>
      <c r="G121" s="9" t="s">
        <v>3554</v>
      </c>
      <c r="H121" s="9">
        <v>34.5</v>
      </c>
      <c r="I121" s="9"/>
      <c r="J121" s="9"/>
      <c r="K121" s="9" t="s">
        <v>23</v>
      </c>
      <c r="L121" s="9" t="s">
        <v>3682</v>
      </c>
      <c r="M121" s="9"/>
      <c r="N121" s="9" t="s">
        <v>3683</v>
      </c>
      <c r="O121" s="11" t="s">
        <v>3332</v>
      </c>
      <c r="P121" s="9"/>
    </row>
    <row r="122" spans="1:16" ht="102" x14ac:dyDescent="0.25">
      <c r="A122" s="9" t="s">
        <v>45</v>
      </c>
      <c r="B122" s="9" t="s">
        <v>3684</v>
      </c>
      <c r="C122" s="9"/>
      <c r="D122" s="9" t="s">
        <v>3319</v>
      </c>
      <c r="E122" s="9" t="s">
        <v>3320</v>
      </c>
      <c r="F122" s="10" t="s">
        <v>3326</v>
      </c>
      <c r="G122" s="9" t="s">
        <v>3554</v>
      </c>
      <c r="H122" s="9">
        <v>11.2</v>
      </c>
      <c r="I122" s="9"/>
      <c r="J122" s="9"/>
      <c r="K122" s="9" t="s">
        <v>23</v>
      </c>
      <c r="L122" s="9" t="s">
        <v>3685</v>
      </c>
      <c r="M122" s="9"/>
      <c r="N122" s="9" t="s">
        <v>3686</v>
      </c>
      <c r="O122" s="11" t="s">
        <v>3324</v>
      </c>
      <c r="P122" s="9"/>
    </row>
    <row r="123" spans="1:16" ht="89.25" x14ac:dyDescent="0.25">
      <c r="A123" s="9" t="s">
        <v>45</v>
      </c>
      <c r="B123" s="9" t="s">
        <v>3687</v>
      </c>
      <c r="C123" s="9"/>
      <c r="D123" s="9" t="s">
        <v>3319</v>
      </c>
      <c r="E123" s="9" t="s">
        <v>3320</v>
      </c>
      <c r="F123" s="10" t="s">
        <v>3321</v>
      </c>
      <c r="G123" s="9" t="s">
        <v>3321</v>
      </c>
      <c r="H123" s="9">
        <v>70</v>
      </c>
      <c r="I123" s="9"/>
      <c r="J123" s="9"/>
      <c r="K123" s="9" t="s">
        <v>23</v>
      </c>
      <c r="L123" s="9" t="s">
        <v>3688</v>
      </c>
      <c r="M123" s="9"/>
      <c r="N123" s="9" t="s">
        <v>3689</v>
      </c>
      <c r="O123" s="11" t="s">
        <v>3324</v>
      </c>
      <c r="P123" s="9"/>
    </row>
    <row r="124" spans="1:16" ht="89.25" x14ac:dyDescent="0.25">
      <c r="A124" s="9" t="s">
        <v>45</v>
      </c>
      <c r="B124" s="9" t="s">
        <v>3690</v>
      </c>
      <c r="C124" s="9"/>
      <c r="D124" s="9" t="s">
        <v>3319</v>
      </c>
      <c r="E124" s="9" t="s">
        <v>3320</v>
      </c>
      <c r="F124" s="10" t="s">
        <v>3321</v>
      </c>
      <c r="G124" s="9" t="s">
        <v>3322</v>
      </c>
      <c r="H124" s="9">
        <v>36.4</v>
      </c>
      <c r="I124" s="9"/>
      <c r="J124" s="9"/>
      <c r="K124" s="9" t="s">
        <v>23</v>
      </c>
      <c r="L124" s="9" t="s">
        <v>3691</v>
      </c>
      <c r="M124" s="9"/>
      <c r="N124" s="9" t="s">
        <v>3692</v>
      </c>
      <c r="O124" s="11" t="s">
        <v>3324</v>
      </c>
      <c r="P124" s="9"/>
    </row>
    <row r="125" spans="1:16" ht="89.25" x14ac:dyDescent="0.25">
      <c r="A125" s="9" t="s">
        <v>45</v>
      </c>
      <c r="B125" s="9" t="s">
        <v>3693</v>
      </c>
      <c r="C125" s="9"/>
      <c r="D125" s="9" t="s">
        <v>3319</v>
      </c>
      <c r="E125" s="9" t="s">
        <v>3320</v>
      </c>
      <c r="F125" s="10" t="s">
        <v>3321</v>
      </c>
      <c r="G125" s="9" t="s">
        <v>3321</v>
      </c>
      <c r="H125" s="9">
        <v>77.5</v>
      </c>
      <c r="I125" s="9"/>
      <c r="J125" s="9"/>
      <c r="K125" s="9" t="s">
        <v>23</v>
      </c>
      <c r="L125" s="9" t="s">
        <v>3694</v>
      </c>
      <c r="M125" s="9"/>
      <c r="N125" s="9" t="s">
        <v>3695</v>
      </c>
      <c r="O125" s="11" t="s">
        <v>3324</v>
      </c>
      <c r="P125" s="9"/>
    </row>
    <row r="126" spans="1:16" ht="102" x14ac:dyDescent="0.25">
      <c r="A126" s="9" t="s">
        <v>45</v>
      </c>
      <c r="B126" s="9" t="s">
        <v>3696</v>
      </c>
      <c r="C126" s="9"/>
      <c r="D126" s="9" t="s">
        <v>3319</v>
      </c>
      <c r="E126" s="9" t="s">
        <v>3320</v>
      </c>
      <c r="F126" s="10" t="s">
        <v>3321</v>
      </c>
      <c r="G126" s="9" t="s">
        <v>3322</v>
      </c>
      <c r="H126" s="9">
        <v>56.8</v>
      </c>
      <c r="I126" s="9"/>
      <c r="J126" s="9"/>
      <c r="K126" s="9" t="s">
        <v>23</v>
      </c>
      <c r="L126" s="9" t="s">
        <v>3697</v>
      </c>
      <c r="M126" s="9"/>
      <c r="N126" s="9" t="s">
        <v>3698</v>
      </c>
      <c r="O126" s="11" t="s">
        <v>3324</v>
      </c>
      <c r="P126" s="9"/>
    </row>
    <row r="127" spans="1:16" ht="114.75" x14ac:dyDescent="0.25">
      <c r="A127" s="9" t="s">
        <v>45</v>
      </c>
      <c r="B127" s="9" t="s">
        <v>3699</v>
      </c>
      <c r="C127" s="9"/>
      <c r="D127" s="9" t="s">
        <v>3319</v>
      </c>
      <c r="E127" s="9" t="s">
        <v>3320</v>
      </c>
      <c r="F127" s="10" t="s">
        <v>3326</v>
      </c>
      <c r="G127" s="9" t="s">
        <v>3700</v>
      </c>
      <c r="H127" s="9">
        <v>24.1</v>
      </c>
      <c r="I127" s="9"/>
      <c r="J127" s="9"/>
      <c r="K127" s="9" t="s">
        <v>23</v>
      </c>
      <c r="L127" s="9" t="s">
        <v>3701</v>
      </c>
      <c r="M127" s="9"/>
      <c r="N127" s="9" t="s">
        <v>3702</v>
      </c>
      <c r="O127" s="11" t="s">
        <v>3324</v>
      </c>
      <c r="P127" s="9"/>
    </row>
    <row r="128" spans="1:16" ht="114.75" x14ac:dyDescent="0.25">
      <c r="A128" s="9" t="s">
        <v>45</v>
      </c>
      <c r="B128" s="9" t="s">
        <v>3699</v>
      </c>
      <c r="C128" s="9"/>
      <c r="D128" s="9" t="s">
        <v>3319</v>
      </c>
      <c r="E128" s="9" t="s">
        <v>3320</v>
      </c>
      <c r="F128" s="10" t="s">
        <v>3326</v>
      </c>
      <c r="G128" s="9" t="s">
        <v>3700</v>
      </c>
      <c r="H128" s="9">
        <v>24.1</v>
      </c>
      <c r="I128" s="9"/>
      <c r="J128" s="9"/>
      <c r="K128" s="9" t="s">
        <v>23</v>
      </c>
      <c r="L128" s="9" t="s">
        <v>3701</v>
      </c>
      <c r="M128" s="9"/>
      <c r="N128" s="9" t="s">
        <v>3702</v>
      </c>
      <c r="O128" s="11" t="s">
        <v>3324</v>
      </c>
      <c r="P128" s="9"/>
    </row>
    <row r="129" spans="1:16" ht="89.25" x14ac:dyDescent="0.25">
      <c r="A129" s="9" t="s">
        <v>45</v>
      </c>
      <c r="B129" s="9" t="s">
        <v>3703</v>
      </c>
      <c r="C129" s="9"/>
      <c r="D129" s="9" t="s">
        <v>3319</v>
      </c>
      <c r="E129" s="9" t="s">
        <v>3320</v>
      </c>
      <c r="F129" s="10" t="s">
        <v>3321</v>
      </c>
      <c r="G129" s="9" t="s">
        <v>3322</v>
      </c>
      <c r="H129" s="9">
        <v>41.3</v>
      </c>
      <c r="I129" s="9"/>
      <c r="J129" s="9"/>
      <c r="K129" s="9" t="s">
        <v>23</v>
      </c>
      <c r="L129" s="9" t="s">
        <v>3704</v>
      </c>
      <c r="M129" s="9"/>
      <c r="N129" s="9" t="s">
        <v>3705</v>
      </c>
      <c r="O129" s="11" t="s">
        <v>3324</v>
      </c>
      <c r="P129" s="9"/>
    </row>
    <row r="130" spans="1:16" ht="89.25" x14ac:dyDescent="0.25">
      <c r="A130" s="9" t="s">
        <v>45</v>
      </c>
      <c r="B130" s="9" t="s">
        <v>3706</v>
      </c>
      <c r="C130" s="9"/>
      <c r="D130" s="9" t="s">
        <v>3319</v>
      </c>
      <c r="E130" s="9" t="s">
        <v>3320</v>
      </c>
      <c r="F130" s="10" t="s">
        <v>3321</v>
      </c>
      <c r="G130" s="9" t="s">
        <v>3322</v>
      </c>
      <c r="H130" s="9">
        <v>34.6</v>
      </c>
      <c r="I130" s="9"/>
      <c r="J130" s="9"/>
      <c r="K130" s="9" t="s">
        <v>23</v>
      </c>
      <c r="L130" s="9" t="s">
        <v>3707</v>
      </c>
      <c r="M130" s="9"/>
      <c r="N130" s="9" t="s">
        <v>3708</v>
      </c>
      <c r="O130" s="11" t="s">
        <v>3324</v>
      </c>
      <c r="P130" s="9"/>
    </row>
    <row r="131" spans="1:16" ht="89.25" x14ac:dyDescent="0.25">
      <c r="A131" s="9" t="s">
        <v>45</v>
      </c>
      <c r="B131" s="9" t="s">
        <v>3709</v>
      </c>
      <c r="C131" s="9"/>
      <c r="D131" s="9" t="s">
        <v>3319</v>
      </c>
      <c r="E131" s="9" t="s">
        <v>3320</v>
      </c>
      <c r="F131" s="10" t="s">
        <v>3321</v>
      </c>
      <c r="G131" s="9" t="s">
        <v>3485</v>
      </c>
      <c r="H131" s="9">
        <v>52.8</v>
      </c>
      <c r="I131" s="9"/>
      <c r="J131" s="9"/>
      <c r="K131" s="9" t="s">
        <v>23</v>
      </c>
      <c r="L131" s="9" t="s">
        <v>3710</v>
      </c>
      <c r="M131" s="9"/>
      <c r="N131" s="9" t="s">
        <v>3711</v>
      </c>
      <c r="O131" s="11" t="s">
        <v>3324</v>
      </c>
      <c r="P131" s="9"/>
    </row>
    <row r="132" spans="1:16" ht="89.25" x14ac:dyDescent="0.25">
      <c r="A132" s="9" t="s">
        <v>45</v>
      </c>
      <c r="B132" s="9" t="s">
        <v>3712</v>
      </c>
      <c r="C132" s="9"/>
      <c r="D132" s="9" t="s">
        <v>3319</v>
      </c>
      <c r="E132" s="9" t="s">
        <v>3320</v>
      </c>
      <c r="F132" s="10" t="s">
        <v>3321</v>
      </c>
      <c r="G132" s="9" t="s">
        <v>3321</v>
      </c>
      <c r="H132" s="9">
        <v>106.2</v>
      </c>
      <c r="I132" s="9"/>
      <c r="J132" s="9"/>
      <c r="K132" s="9" t="s">
        <v>23</v>
      </c>
      <c r="L132" s="9" t="s">
        <v>3713</v>
      </c>
      <c r="M132" s="9"/>
      <c r="N132" s="9" t="s">
        <v>3714</v>
      </c>
      <c r="O132" s="11" t="s">
        <v>3324</v>
      </c>
      <c r="P132" s="9"/>
    </row>
    <row r="133" spans="1:16" ht="89.25" x14ac:dyDescent="0.25">
      <c r="A133" s="9" t="s">
        <v>45</v>
      </c>
      <c r="B133" s="9" t="s">
        <v>3715</v>
      </c>
      <c r="C133" s="9"/>
      <c r="D133" s="9" t="s">
        <v>3319</v>
      </c>
      <c r="E133" s="9" t="s">
        <v>3320</v>
      </c>
      <c r="F133" s="10" t="s">
        <v>3321</v>
      </c>
      <c r="G133" s="9" t="s">
        <v>3322</v>
      </c>
      <c r="H133" s="9">
        <v>29.2</v>
      </c>
      <c r="I133" s="9"/>
      <c r="J133" s="9"/>
      <c r="K133" s="9" t="s">
        <v>23</v>
      </c>
      <c r="L133" s="9" t="s">
        <v>3716</v>
      </c>
      <c r="M133" s="9"/>
      <c r="N133" s="9" t="s">
        <v>3717</v>
      </c>
      <c r="O133" s="11" t="s">
        <v>3324</v>
      </c>
      <c r="P133" s="9"/>
    </row>
    <row r="134" spans="1:16" ht="89.25" x14ac:dyDescent="0.25">
      <c r="A134" s="9" t="s">
        <v>45</v>
      </c>
      <c r="B134" s="9" t="s">
        <v>3718</v>
      </c>
      <c r="C134" s="9" t="s">
        <v>3719</v>
      </c>
      <c r="D134" s="9" t="s">
        <v>3319</v>
      </c>
      <c r="E134" s="9" t="s">
        <v>3320</v>
      </c>
      <c r="F134" s="10" t="s">
        <v>3326</v>
      </c>
      <c r="G134" s="9" t="s">
        <v>3720</v>
      </c>
      <c r="H134" s="9">
        <v>334.6</v>
      </c>
      <c r="I134" s="9"/>
      <c r="J134" s="9"/>
      <c r="K134" s="9" t="s">
        <v>23</v>
      </c>
      <c r="L134" s="9" t="s">
        <v>3721</v>
      </c>
      <c r="M134" s="9"/>
      <c r="N134" s="9" t="s">
        <v>3722</v>
      </c>
      <c r="O134" s="11" t="s">
        <v>3324</v>
      </c>
      <c r="P134" s="9"/>
    </row>
    <row r="135" spans="1:16" ht="89.25" x14ac:dyDescent="0.25">
      <c r="A135" s="9" t="s">
        <v>45</v>
      </c>
      <c r="B135" s="9" t="s">
        <v>3718</v>
      </c>
      <c r="C135" s="9" t="s">
        <v>3723</v>
      </c>
      <c r="D135" s="9" t="s">
        <v>3319</v>
      </c>
      <c r="E135" s="9" t="s">
        <v>3320</v>
      </c>
      <c r="F135" s="10" t="s">
        <v>3326</v>
      </c>
      <c r="G135" s="9" t="s">
        <v>3720</v>
      </c>
      <c r="H135" s="9">
        <v>334.6</v>
      </c>
      <c r="I135" s="9"/>
      <c r="J135" s="9"/>
      <c r="K135" s="9" t="s">
        <v>23</v>
      </c>
      <c r="L135" s="9" t="s">
        <v>3721</v>
      </c>
      <c r="M135" s="9"/>
      <c r="N135" s="9" t="s">
        <v>3722</v>
      </c>
      <c r="O135" s="11" t="s">
        <v>3324</v>
      </c>
      <c r="P135" s="9"/>
    </row>
    <row r="136" spans="1:16" ht="89.25" x14ac:dyDescent="0.25">
      <c r="A136" s="9" t="s">
        <v>45</v>
      </c>
      <c r="B136" s="9" t="s">
        <v>3718</v>
      </c>
      <c r="C136" s="9" t="s">
        <v>3724</v>
      </c>
      <c r="D136" s="9" t="s">
        <v>3319</v>
      </c>
      <c r="E136" s="9" t="s">
        <v>3320</v>
      </c>
      <c r="F136" s="10" t="s">
        <v>3326</v>
      </c>
      <c r="G136" s="9" t="s">
        <v>3720</v>
      </c>
      <c r="H136" s="9">
        <v>334.6</v>
      </c>
      <c r="I136" s="9"/>
      <c r="J136" s="9"/>
      <c r="K136" s="9" t="s">
        <v>23</v>
      </c>
      <c r="L136" s="9" t="s">
        <v>3721</v>
      </c>
      <c r="M136" s="9"/>
      <c r="N136" s="9" t="s">
        <v>3722</v>
      </c>
      <c r="O136" s="11" t="s">
        <v>3324</v>
      </c>
      <c r="P136" s="9"/>
    </row>
    <row r="137" spans="1:16" ht="89.25" x14ac:dyDescent="0.25">
      <c r="A137" s="9" t="s">
        <v>45</v>
      </c>
      <c r="B137" s="9" t="s">
        <v>3718</v>
      </c>
      <c r="C137" s="9" t="s">
        <v>3725</v>
      </c>
      <c r="D137" s="9" t="s">
        <v>3319</v>
      </c>
      <c r="E137" s="9" t="s">
        <v>3320</v>
      </c>
      <c r="F137" s="10" t="s">
        <v>3326</v>
      </c>
      <c r="G137" s="9" t="s">
        <v>3720</v>
      </c>
      <c r="H137" s="9">
        <v>334.6</v>
      </c>
      <c r="I137" s="9"/>
      <c r="J137" s="9"/>
      <c r="K137" s="9" t="s">
        <v>23</v>
      </c>
      <c r="L137" s="9" t="s">
        <v>3721</v>
      </c>
      <c r="M137" s="9"/>
      <c r="N137" s="9" t="s">
        <v>3722</v>
      </c>
      <c r="O137" s="11" t="s">
        <v>3324</v>
      </c>
      <c r="P137" s="9"/>
    </row>
    <row r="138" spans="1:16" ht="89.25" x14ac:dyDescent="0.25">
      <c r="A138" s="9" t="s">
        <v>45</v>
      </c>
      <c r="B138" s="9" t="s">
        <v>3718</v>
      </c>
      <c r="C138" s="9" t="s">
        <v>3726</v>
      </c>
      <c r="D138" s="9" t="s">
        <v>3319</v>
      </c>
      <c r="E138" s="9" t="s">
        <v>3320</v>
      </c>
      <c r="F138" s="10" t="s">
        <v>3326</v>
      </c>
      <c r="G138" s="9" t="s">
        <v>3720</v>
      </c>
      <c r="H138" s="9">
        <v>334.6</v>
      </c>
      <c r="I138" s="9"/>
      <c r="J138" s="9"/>
      <c r="K138" s="9" t="s">
        <v>23</v>
      </c>
      <c r="L138" s="9" t="s">
        <v>3721</v>
      </c>
      <c r="M138" s="9"/>
      <c r="N138" s="9" t="s">
        <v>3722</v>
      </c>
      <c r="O138" s="11" t="s">
        <v>3324</v>
      </c>
      <c r="P138" s="9"/>
    </row>
    <row r="139" spans="1:16" ht="89.25" x14ac:dyDescent="0.25">
      <c r="A139" s="9" t="s">
        <v>45</v>
      </c>
      <c r="B139" s="9" t="s">
        <v>3718</v>
      </c>
      <c r="C139" s="9" t="s">
        <v>3727</v>
      </c>
      <c r="D139" s="9" t="s">
        <v>3319</v>
      </c>
      <c r="E139" s="9" t="s">
        <v>3320</v>
      </c>
      <c r="F139" s="10" t="s">
        <v>3326</v>
      </c>
      <c r="G139" s="9" t="s">
        <v>3720</v>
      </c>
      <c r="H139" s="9">
        <v>334.6</v>
      </c>
      <c r="I139" s="9"/>
      <c r="J139" s="9"/>
      <c r="K139" s="9" t="s">
        <v>23</v>
      </c>
      <c r="L139" s="9" t="s">
        <v>3721</v>
      </c>
      <c r="M139" s="9"/>
      <c r="N139" s="9" t="s">
        <v>3722</v>
      </c>
      <c r="O139" s="11" t="s">
        <v>3324</v>
      </c>
      <c r="P139" s="9"/>
    </row>
    <row r="140" spans="1:16" ht="89.25" x14ac:dyDescent="0.25">
      <c r="A140" s="9" t="s">
        <v>45</v>
      </c>
      <c r="B140" s="9" t="s">
        <v>3718</v>
      </c>
      <c r="C140" s="9" t="s">
        <v>3728</v>
      </c>
      <c r="D140" s="9" t="s">
        <v>3319</v>
      </c>
      <c r="E140" s="9" t="s">
        <v>3320</v>
      </c>
      <c r="F140" s="10" t="s">
        <v>3326</v>
      </c>
      <c r="G140" s="9" t="s">
        <v>3720</v>
      </c>
      <c r="H140" s="9">
        <v>334.6</v>
      </c>
      <c r="I140" s="9"/>
      <c r="J140" s="9"/>
      <c r="K140" s="9" t="s">
        <v>23</v>
      </c>
      <c r="L140" s="9" t="s">
        <v>3721</v>
      </c>
      <c r="M140" s="9"/>
      <c r="N140" s="9" t="s">
        <v>3722</v>
      </c>
      <c r="O140" s="11" t="s">
        <v>3324</v>
      </c>
      <c r="P140" s="9"/>
    </row>
    <row r="141" spans="1:16" ht="89.25" x14ac:dyDescent="0.25">
      <c r="A141" s="9" t="s">
        <v>45</v>
      </c>
      <c r="B141" s="9" t="s">
        <v>3718</v>
      </c>
      <c r="C141" s="9" t="s">
        <v>3729</v>
      </c>
      <c r="D141" s="9" t="s">
        <v>3319</v>
      </c>
      <c r="E141" s="9" t="s">
        <v>3320</v>
      </c>
      <c r="F141" s="10" t="s">
        <v>3326</v>
      </c>
      <c r="G141" s="9" t="s">
        <v>3720</v>
      </c>
      <c r="H141" s="9">
        <v>334.6</v>
      </c>
      <c r="I141" s="9"/>
      <c r="J141" s="9"/>
      <c r="K141" s="9" t="s">
        <v>23</v>
      </c>
      <c r="L141" s="9" t="s">
        <v>3721</v>
      </c>
      <c r="M141" s="9"/>
      <c r="N141" s="9" t="s">
        <v>3722</v>
      </c>
      <c r="O141" s="11" t="s">
        <v>3324</v>
      </c>
      <c r="P141" s="9"/>
    </row>
    <row r="142" spans="1:16" ht="89.25" x14ac:dyDescent="0.25">
      <c r="A142" s="9" t="s">
        <v>45</v>
      </c>
      <c r="B142" s="9" t="s">
        <v>3718</v>
      </c>
      <c r="C142" s="9" t="s">
        <v>3730</v>
      </c>
      <c r="D142" s="9" t="s">
        <v>3319</v>
      </c>
      <c r="E142" s="9" t="s">
        <v>3320</v>
      </c>
      <c r="F142" s="10" t="s">
        <v>3326</v>
      </c>
      <c r="G142" s="9" t="s">
        <v>3720</v>
      </c>
      <c r="H142" s="9">
        <v>334.6</v>
      </c>
      <c r="I142" s="9"/>
      <c r="J142" s="9"/>
      <c r="K142" s="9" t="s">
        <v>23</v>
      </c>
      <c r="L142" s="9" t="s">
        <v>3721</v>
      </c>
      <c r="M142" s="9"/>
      <c r="N142" s="9" t="s">
        <v>3722</v>
      </c>
      <c r="O142" s="11" t="s">
        <v>3324</v>
      </c>
      <c r="P142" s="9"/>
    </row>
    <row r="143" spans="1:16" ht="89.25" x14ac:dyDescent="0.25">
      <c r="A143" s="9" t="s">
        <v>45</v>
      </c>
      <c r="B143" s="9" t="s">
        <v>3718</v>
      </c>
      <c r="C143" s="9" t="s">
        <v>3731</v>
      </c>
      <c r="D143" s="9" t="s">
        <v>3319</v>
      </c>
      <c r="E143" s="9" t="s">
        <v>3320</v>
      </c>
      <c r="F143" s="10" t="s">
        <v>3326</v>
      </c>
      <c r="G143" s="9" t="s">
        <v>3720</v>
      </c>
      <c r="H143" s="9">
        <v>334.6</v>
      </c>
      <c r="I143" s="9"/>
      <c r="J143" s="9"/>
      <c r="K143" s="9" t="s">
        <v>23</v>
      </c>
      <c r="L143" s="9" t="s">
        <v>3721</v>
      </c>
      <c r="M143" s="9"/>
      <c r="N143" s="9" t="s">
        <v>3722</v>
      </c>
      <c r="O143" s="11" t="s">
        <v>3324</v>
      </c>
      <c r="P143" s="9"/>
    </row>
    <row r="144" spans="1:16" ht="89.25" x14ac:dyDescent="0.25">
      <c r="A144" s="9" t="s">
        <v>45</v>
      </c>
      <c r="B144" s="9" t="s">
        <v>3718</v>
      </c>
      <c r="C144" s="9" t="s">
        <v>3732</v>
      </c>
      <c r="D144" s="9" t="s">
        <v>3319</v>
      </c>
      <c r="E144" s="9" t="s">
        <v>3320</v>
      </c>
      <c r="F144" s="10" t="s">
        <v>3326</v>
      </c>
      <c r="G144" s="9" t="s">
        <v>3720</v>
      </c>
      <c r="H144" s="9">
        <v>334.6</v>
      </c>
      <c r="I144" s="9"/>
      <c r="J144" s="9"/>
      <c r="K144" s="9" t="s">
        <v>23</v>
      </c>
      <c r="L144" s="9" t="s">
        <v>3721</v>
      </c>
      <c r="M144" s="9"/>
      <c r="N144" s="9" t="s">
        <v>3722</v>
      </c>
      <c r="O144" s="11" t="s">
        <v>3324</v>
      </c>
      <c r="P144" s="9"/>
    </row>
    <row r="145" spans="1:16" ht="89.25" x14ac:dyDescent="0.25">
      <c r="A145" s="9" t="s">
        <v>45</v>
      </c>
      <c r="B145" s="9" t="s">
        <v>3733</v>
      </c>
      <c r="C145" s="9"/>
      <c r="D145" s="9" t="s">
        <v>3319</v>
      </c>
      <c r="E145" s="9" t="s">
        <v>3320</v>
      </c>
      <c r="F145" s="10" t="s">
        <v>3321</v>
      </c>
      <c r="G145" s="9" t="s">
        <v>3734</v>
      </c>
      <c r="H145" s="9">
        <v>296.8</v>
      </c>
      <c r="I145" s="9"/>
      <c r="J145" s="9"/>
      <c r="K145" s="9" t="s">
        <v>23</v>
      </c>
      <c r="L145" s="9" t="s">
        <v>3735</v>
      </c>
      <c r="M145" s="9"/>
      <c r="N145" s="9" t="s">
        <v>3736</v>
      </c>
      <c r="O145" s="11" t="s">
        <v>3324</v>
      </c>
      <c r="P145" s="9"/>
    </row>
    <row r="146" spans="1:16" ht="89.25" x14ac:dyDescent="0.25">
      <c r="A146" s="9" t="s">
        <v>45</v>
      </c>
      <c r="B146" s="9" t="s">
        <v>3737</v>
      </c>
      <c r="C146" s="9"/>
      <c r="D146" s="9" t="s">
        <v>3319</v>
      </c>
      <c r="E146" s="9" t="s">
        <v>3320</v>
      </c>
      <c r="F146" s="10" t="s">
        <v>3326</v>
      </c>
      <c r="G146" s="9" t="s">
        <v>3598</v>
      </c>
      <c r="H146" s="9">
        <v>643.1</v>
      </c>
      <c r="I146" s="9"/>
      <c r="J146" s="9"/>
      <c r="K146" s="9" t="s">
        <v>23</v>
      </c>
      <c r="L146" s="9" t="s">
        <v>3738</v>
      </c>
      <c r="M146" s="9"/>
      <c r="N146" s="9" t="s">
        <v>3739</v>
      </c>
      <c r="O146" s="11" t="s">
        <v>3332</v>
      </c>
      <c r="P146" s="9"/>
    </row>
    <row r="147" spans="1:16" ht="89.25" x14ac:dyDescent="0.25">
      <c r="A147" s="9" t="s">
        <v>45</v>
      </c>
      <c r="B147" s="9" t="s">
        <v>3740</v>
      </c>
      <c r="C147" s="9"/>
      <c r="D147" s="9" t="s">
        <v>3319</v>
      </c>
      <c r="E147" s="9" t="s">
        <v>3320</v>
      </c>
      <c r="F147" s="10" t="s">
        <v>3321</v>
      </c>
      <c r="G147" s="9" t="s">
        <v>3321</v>
      </c>
      <c r="H147" s="9">
        <v>40.200000000000003</v>
      </c>
      <c r="I147" s="9"/>
      <c r="J147" s="9"/>
      <c r="K147" s="9" t="s">
        <v>23</v>
      </c>
      <c r="L147" s="9" t="s">
        <v>3741</v>
      </c>
      <c r="M147" s="9"/>
      <c r="N147" s="9" t="s">
        <v>3742</v>
      </c>
      <c r="O147" s="11" t="s">
        <v>3324</v>
      </c>
      <c r="P147" s="9"/>
    </row>
    <row r="148" spans="1:16" ht="89.25" x14ac:dyDescent="0.25">
      <c r="A148" s="9" t="s">
        <v>45</v>
      </c>
      <c r="B148" s="9" t="s">
        <v>3743</v>
      </c>
      <c r="C148" s="9"/>
      <c r="D148" s="9" t="s">
        <v>3319</v>
      </c>
      <c r="E148" s="9" t="s">
        <v>3320</v>
      </c>
      <c r="F148" s="10" t="s">
        <v>3326</v>
      </c>
      <c r="G148" s="9" t="s">
        <v>3347</v>
      </c>
      <c r="H148" s="9">
        <v>30.2</v>
      </c>
      <c r="I148" s="9"/>
      <c r="J148" s="9"/>
      <c r="K148" s="9" t="s">
        <v>23</v>
      </c>
      <c r="L148" s="9" t="s">
        <v>3330</v>
      </c>
      <c r="M148" s="9"/>
      <c r="N148" s="9" t="s">
        <v>3744</v>
      </c>
      <c r="O148" s="11" t="s">
        <v>3324</v>
      </c>
      <c r="P148" s="9"/>
    </row>
    <row r="149" spans="1:16" ht="89.25" x14ac:dyDescent="0.25">
      <c r="A149" s="9" t="s">
        <v>45</v>
      </c>
      <c r="B149" s="9" t="s">
        <v>3745</v>
      </c>
      <c r="C149" s="9"/>
      <c r="D149" s="9" t="s">
        <v>3319</v>
      </c>
      <c r="E149" s="9" t="s">
        <v>3320</v>
      </c>
      <c r="F149" s="10" t="s">
        <v>3326</v>
      </c>
      <c r="G149" s="9" t="s">
        <v>3347</v>
      </c>
      <c r="H149" s="9">
        <v>27.4</v>
      </c>
      <c r="I149" s="9"/>
      <c r="J149" s="9"/>
      <c r="K149" s="9" t="s">
        <v>23</v>
      </c>
      <c r="L149" s="9" t="s">
        <v>3330</v>
      </c>
      <c r="M149" s="9"/>
      <c r="N149" s="9" t="s">
        <v>3746</v>
      </c>
      <c r="O149" s="11" t="s">
        <v>3324</v>
      </c>
      <c r="P149" s="9"/>
    </row>
    <row r="150" spans="1:16" ht="127.5" x14ac:dyDescent="0.25">
      <c r="A150" s="9" t="s">
        <v>45</v>
      </c>
      <c r="B150" s="9" t="s">
        <v>3747</v>
      </c>
      <c r="C150" s="9"/>
      <c r="D150" s="9" t="s">
        <v>3319</v>
      </c>
      <c r="E150" s="9" t="s">
        <v>3320</v>
      </c>
      <c r="F150" s="10" t="s">
        <v>3321</v>
      </c>
      <c r="G150" s="9" t="s">
        <v>3322</v>
      </c>
      <c r="H150" s="9">
        <v>15.2</v>
      </c>
      <c r="I150" s="9"/>
      <c r="J150" s="9"/>
      <c r="K150" s="9" t="s">
        <v>23</v>
      </c>
      <c r="L150" s="9" t="s">
        <v>3748</v>
      </c>
      <c r="M150" s="9"/>
      <c r="N150" s="9" t="s">
        <v>3749</v>
      </c>
      <c r="O150" s="11" t="s">
        <v>3324</v>
      </c>
      <c r="P150" s="9"/>
    </row>
    <row r="151" spans="1:16" ht="102" x14ac:dyDescent="0.25">
      <c r="A151" s="9" t="s">
        <v>45</v>
      </c>
      <c r="B151" s="9" t="s">
        <v>3750</v>
      </c>
      <c r="C151" s="9"/>
      <c r="D151" s="9" t="s">
        <v>3319</v>
      </c>
      <c r="E151" s="9" t="s">
        <v>3320</v>
      </c>
      <c r="F151" s="10" t="s">
        <v>3321</v>
      </c>
      <c r="G151" s="9" t="s">
        <v>3322</v>
      </c>
      <c r="H151" s="9">
        <v>63.5</v>
      </c>
      <c r="I151" s="9"/>
      <c r="J151" s="9"/>
      <c r="K151" s="9" t="s">
        <v>23</v>
      </c>
      <c r="L151" s="9" t="s">
        <v>3751</v>
      </c>
      <c r="M151" s="9"/>
      <c r="N151" s="9" t="s">
        <v>3752</v>
      </c>
      <c r="O151" s="11" t="s">
        <v>3332</v>
      </c>
      <c r="P151" s="9"/>
    </row>
    <row r="152" spans="1:16" ht="127.5" x14ac:dyDescent="0.25">
      <c r="A152" s="9" t="s">
        <v>45</v>
      </c>
      <c r="B152" s="9" t="s">
        <v>3753</v>
      </c>
      <c r="C152" s="9"/>
      <c r="D152" s="9" t="s">
        <v>3319</v>
      </c>
      <c r="E152" s="9" t="s">
        <v>3320</v>
      </c>
      <c r="F152" s="10" t="s">
        <v>3326</v>
      </c>
      <c r="G152" s="9" t="s">
        <v>3347</v>
      </c>
      <c r="H152" s="9">
        <v>32</v>
      </c>
      <c r="I152" s="9"/>
      <c r="J152" s="9"/>
      <c r="K152" s="9" t="s">
        <v>23</v>
      </c>
      <c r="L152" s="9" t="s">
        <v>3754</v>
      </c>
      <c r="M152" s="9"/>
      <c r="N152" s="9" t="s">
        <v>3755</v>
      </c>
      <c r="O152" s="11" t="s">
        <v>3324</v>
      </c>
      <c r="P152" s="9"/>
    </row>
    <row r="153" spans="1:16" ht="76.5" x14ac:dyDescent="0.25">
      <c r="A153" s="9" t="s">
        <v>45</v>
      </c>
      <c r="B153" s="9" t="s">
        <v>3756</v>
      </c>
      <c r="C153" s="9"/>
      <c r="D153" s="9" t="s">
        <v>3319</v>
      </c>
      <c r="E153" s="9" t="s">
        <v>3320</v>
      </c>
      <c r="F153" s="10" t="s">
        <v>3326</v>
      </c>
      <c r="G153" s="9" t="s">
        <v>3757</v>
      </c>
      <c r="H153" s="9">
        <v>16.600000000000001</v>
      </c>
      <c r="I153" s="9"/>
      <c r="J153" s="9"/>
      <c r="K153" s="9" t="s">
        <v>23</v>
      </c>
      <c r="L153" s="9" t="s">
        <v>3758</v>
      </c>
      <c r="M153" s="9"/>
      <c r="N153" s="9" t="s">
        <v>3759</v>
      </c>
      <c r="O153" s="11" t="s">
        <v>3324</v>
      </c>
      <c r="P153" s="9"/>
    </row>
    <row r="154" spans="1:16" ht="89.25" x14ac:dyDescent="0.25">
      <c r="A154" s="9" t="s">
        <v>45</v>
      </c>
      <c r="B154" s="9" t="s">
        <v>3760</v>
      </c>
      <c r="C154" s="9" t="s">
        <v>3476</v>
      </c>
      <c r="D154" s="9" t="s">
        <v>3319</v>
      </c>
      <c r="E154" s="9" t="s">
        <v>3320</v>
      </c>
      <c r="F154" s="10" t="s">
        <v>3326</v>
      </c>
      <c r="G154" s="9" t="s">
        <v>3327</v>
      </c>
      <c r="H154" s="9">
        <v>17.7</v>
      </c>
      <c r="I154" s="9"/>
      <c r="J154" s="9"/>
      <c r="K154" s="9" t="s">
        <v>23</v>
      </c>
      <c r="L154" s="9" t="s">
        <v>3761</v>
      </c>
      <c r="M154" s="9"/>
      <c r="N154" s="9" t="s">
        <v>3762</v>
      </c>
      <c r="O154" s="11" t="s">
        <v>3324</v>
      </c>
      <c r="P154" s="9"/>
    </row>
    <row r="155" spans="1:16" ht="76.5" x14ac:dyDescent="0.25">
      <c r="A155" s="9" t="s">
        <v>45</v>
      </c>
      <c r="B155" s="9" t="s">
        <v>3763</v>
      </c>
      <c r="C155" s="9"/>
      <c r="D155" s="9" t="s">
        <v>3319</v>
      </c>
      <c r="E155" s="9" t="s">
        <v>3320</v>
      </c>
      <c r="F155" s="10" t="s">
        <v>3326</v>
      </c>
      <c r="G155" s="9" t="s">
        <v>3764</v>
      </c>
      <c r="H155" s="9">
        <v>481.9</v>
      </c>
      <c r="I155" s="9"/>
      <c r="J155" s="9"/>
      <c r="K155" s="9" t="s">
        <v>23</v>
      </c>
      <c r="L155" s="9" t="s">
        <v>3765</v>
      </c>
      <c r="M155" s="9"/>
      <c r="N155" s="9" t="s">
        <v>3766</v>
      </c>
      <c r="O155" s="11" t="s">
        <v>3324</v>
      </c>
      <c r="P155" s="9"/>
    </row>
    <row r="156" spans="1:16" ht="114.75" x14ac:dyDescent="0.25">
      <c r="A156" s="9" t="s">
        <v>45</v>
      </c>
      <c r="B156" s="9" t="s">
        <v>3767</v>
      </c>
      <c r="C156" s="9"/>
      <c r="D156" s="9" t="s">
        <v>3319</v>
      </c>
      <c r="E156" s="9" t="s">
        <v>3320</v>
      </c>
      <c r="F156" s="10" t="s">
        <v>3326</v>
      </c>
      <c r="G156" s="9" t="s">
        <v>3554</v>
      </c>
      <c r="H156" s="9">
        <v>43</v>
      </c>
      <c r="I156" s="9"/>
      <c r="J156" s="9"/>
      <c r="K156" s="9" t="s">
        <v>23</v>
      </c>
      <c r="L156" s="9" t="s">
        <v>3768</v>
      </c>
      <c r="M156" s="9"/>
      <c r="N156" s="9" t="s">
        <v>3769</v>
      </c>
      <c r="O156" s="11" t="s">
        <v>3332</v>
      </c>
      <c r="P156" s="9"/>
    </row>
    <row r="157" spans="1:16" ht="89.25" x14ac:dyDescent="0.25">
      <c r="A157" s="9" t="s">
        <v>45</v>
      </c>
      <c r="B157" s="9" t="s">
        <v>3770</v>
      </c>
      <c r="C157" s="9"/>
      <c r="D157" s="9" t="s">
        <v>3319</v>
      </c>
      <c r="E157" s="9" t="s">
        <v>3320</v>
      </c>
      <c r="F157" s="10" t="s">
        <v>3321</v>
      </c>
      <c r="G157" s="9" t="s">
        <v>3514</v>
      </c>
      <c r="H157" s="9">
        <v>13</v>
      </c>
      <c r="I157" s="9"/>
      <c r="J157" s="9"/>
      <c r="K157" s="9" t="s">
        <v>23</v>
      </c>
      <c r="L157" s="9" t="s">
        <v>3771</v>
      </c>
      <c r="M157" s="9"/>
      <c r="N157" s="9" t="s">
        <v>3772</v>
      </c>
      <c r="O157" s="11" t="s">
        <v>3324</v>
      </c>
      <c r="P157" s="9"/>
    </row>
    <row r="158" spans="1:16" ht="89.25" x14ac:dyDescent="0.25">
      <c r="A158" s="9" t="s">
        <v>45</v>
      </c>
      <c r="B158" s="9" t="s">
        <v>3773</v>
      </c>
      <c r="C158" s="9"/>
      <c r="D158" s="9" t="s">
        <v>3319</v>
      </c>
      <c r="E158" s="9" t="s">
        <v>3320</v>
      </c>
      <c r="F158" s="10" t="s">
        <v>3321</v>
      </c>
      <c r="G158" s="9" t="s">
        <v>3321</v>
      </c>
      <c r="H158" s="9">
        <v>57.1</v>
      </c>
      <c r="I158" s="9"/>
      <c r="J158" s="9"/>
      <c r="K158" s="9" t="s">
        <v>23</v>
      </c>
      <c r="L158" s="9" t="s">
        <v>3774</v>
      </c>
      <c r="M158" s="9"/>
      <c r="N158" s="9" t="s">
        <v>3775</v>
      </c>
      <c r="O158" s="11" t="s">
        <v>3324</v>
      </c>
      <c r="P158" s="9"/>
    </row>
    <row r="159" spans="1:16" ht="102" x14ac:dyDescent="0.25">
      <c r="A159" s="9" t="s">
        <v>45</v>
      </c>
      <c r="B159" s="9" t="s">
        <v>3776</v>
      </c>
      <c r="C159" s="9"/>
      <c r="D159" s="9" t="s">
        <v>3319</v>
      </c>
      <c r="E159" s="9" t="s">
        <v>3320</v>
      </c>
      <c r="F159" s="10" t="s">
        <v>3326</v>
      </c>
      <c r="G159" s="9" t="s">
        <v>3777</v>
      </c>
      <c r="H159" s="9">
        <v>624</v>
      </c>
      <c r="I159" s="9"/>
      <c r="J159" s="9"/>
      <c r="K159" s="9" t="s">
        <v>23</v>
      </c>
      <c r="L159" s="9" t="s">
        <v>3599</v>
      </c>
      <c r="M159" s="9"/>
      <c r="N159" s="9" t="s">
        <v>3600</v>
      </c>
      <c r="O159" s="11"/>
      <c r="P159" s="9"/>
    </row>
    <row r="160" spans="1:16" ht="89.25" x14ac:dyDescent="0.25">
      <c r="A160" s="9" t="s">
        <v>45</v>
      </c>
      <c r="B160" s="9" t="s">
        <v>3778</v>
      </c>
      <c r="C160" s="9"/>
      <c r="D160" s="9" t="s">
        <v>3319</v>
      </c>
      <c r="E160" s="9" t="s">
        <v>3320</v>
      </c>
      <c r="F160" s="10" t="s">
        <v>3321</v>
      </c>
      <c r="G160" s="9" t="s">
        <v>3779</v>
      </c>
      <c r="H160" s="9">
        <v>48.1</v>
      </c>
      <c r="I160" s="9"/>
      <c r="J160" s="9"/>
      <c r="K160" s="9" t="s">
        <v>23</v>
      </c>
      <c r="L160" s="9" t="s">
        <v>3496</v>
      </c>
      <c r="M160" s="9"/>
      <c r="N160" s="9" t="s">
        <v>3780</v>
      </c>
      <c r="O160" s="11" t="s">
        <v>3324</v>
      </c>
      <c r="P160" s="9"/>
    </row>
    <row r="161" spans="1:16" ht="76.5" x14ac:dyDescent="0.25">
      <c r="A161" s="9" t="s">
        <v>45</v>
      </c>
      <c r="B161" s="9" t="s">
        <v>3781</v>
      </c>
      <c r="C161" s="9"/>
      <c r="D161" s="9" t="s">
        <v>3319</v>
      </c>
      <c r="E161" s="9" t="s">
        <v>3320</v>
      </c>
      <c r="F161" s="10" t="s">
        <v>3321</v>
      </c>
      <c r="G161" s="9" t="s">
        <v>3321</v>
      </c>
      <c r="H161" s="9">
        <v>63</v>
      </c>
      <c r="I161" s="9"/>
      <c r="J161" s="9"/>
      <c r="K161" s="9" t="s">
        <v>23</v>
      </c>
      <c r="L161" s="9" t="s">
        <v>3782</v>
      </c>
      <c r="M161" s="9"/>
      <c r="N161" s="9" t="s">
        <v>3783</v>
      </c>
      <c r="O161" s="11" t="s">
        <v>3324</v>
      </c>
      <c r="P161" s="9"/>
    </row>
    <row r="162" spans="1:16" ht="89.25" x14ac:dyDescent="0.25">
      <c r="A162" s="9" t="s">
        <v>45</v>
      </c>
      <c r="B162" s="9" t="s">
        <v>3784</v>
      </c>
      <c r="C162" s="9"/>
      <c r="D162" s="9" t="s">
        <v>3319</v>
      </c>
      <c r="E162" s="9" t="s">
        <v>3320</v>
      </c>
      <c r="F162" s="10" t="s">
        <v>3321</v>
      </c>
      <c r="G162" s="9" t="s">
        <v>3322</v>
      </c>
      <c r="H162" s="9">
        <v>51.7</v>
      </c>
      <c r="I162" s="9"/>
      <c r="J162" s="9"/>
      <c r="K162" s="9" t="s">
        <v>23</v>
      </c>
      <c r="L162" s="9" t="s">
        <v>3785</v>
      </c>
      <c r="M162" s="9"/>
      <c r="N162" s="9" t="s">
        <v>3786</v>
      </c>
      <c r="O162" s="11" t="s">
        <v>3324</v>
      </c>
      <c r="P162" s="9"/>
    </row>
    <row r="163" spans="1:16" ht="89.25" x14ac:dyDescent="0.25">
      <c r="A163" s="9" t="s">
        <v>45</v>
      </c>
      <c r="B163" s="9" t="s">
        <v>3787</v>
      </c>
      <c r="C163" s="9"/>
      <c r="D163" s="9" t="s">
        <v>3319</v>
      </c>
      <c r="E163" s="9" t="s">
        <v>3320</v>
      </c>
      <c r="F163" s="10" t="s">
        <v>3321</v>
      </c>
      <c r="G163" s="9" t="s">
        <v>3322</v>
      </c>
      <c r="H163" s="9">
        <v>47.1</v>
      </c>
      <c r="I163" s="9"/>
      <c r="J163" s="9"/>
      <c r="K163" s="9" t="s">
        <v>23</v>
      </c>
      <c r="L163" s="9" t="s">
        <v>3691</v>
      </c>
      <c r="M163" s="9"/>
      <c r="N163" s="9" t="s">
        <v>3692</v>
      </c>
      <c r="O163" s="11" t="s">
        <v>3324</v>
      </c>
      <c r="P163" s="9"/>
    </row>
    <row r="164" spans="1:16" ht="89.25" x14ac:dyDescent="0.25">
      <c r="A164" s="9" t="s">
        <v>45</v>
      </c>
      <c r="B164" s="9" t="s">
        <v>3788</v>
      </c>
      <c r="C164" s="9"/>
      <c r="D164" s="9" t="s">
        <v>3319</v>
      </c>
      <c r="E164" s="9" t="s">
        <v>3320</v>
      </c>
      <c r="F164" s="10" t="s">
        <v>3321</v>
      </c>
      <c r="G164" s="9" t="s">
        <v>3321</v>
      </c>
      <c r="H164" s="9">
        <v>79.400000000000006</v>
      </c>
      <c r="I164" s="9"/>
      <c r="J164" s="9"/>
      <c r="K164" s="9" t="s">
        <v>23</v>
      </c>
      <c r="L164" s="9" t="s">
        <v>3789</v>
      </c>
      <c r="M164" s="9"/>
      <c r="N164" s="9" t="s">
        <v>3790</v>
      </c>
      <c r="O164" s="11" t="s">
        <v>3324</v>
      </c>
      <c r="P164" s="9"/>
    </row>
    <row r="165" spans="1:16" ht="102" x14ac:dyDescent="0.25">
      <c r="A165" s="9" t="s">
        <v>45</v>
      </c>
      <c r="B165" s="9" t="s">
        <v>3791</v>
      </c>
      <c r="C165" s="9" t="s">
        <v>3792</v>
      </c>
      <c r="D165" s="9" t="s">
        <v>3319</v>
      </c>
      <c r="E165" s="9" t="s">
        <v>3320</v>
      </c>
      <c r="F165" s="10" t="s">
        <v>3321</v>
      </c>
      <c r="G165" s="9" t="s">
        <v>3793</v>
      </c>
      <c r="H165" s="9">
        <v>25.8</v>
      </c>
      <c r="I165" s="9"/>
      <c r="J165" s="9"/>
      <c r="K165" s="9" t="s">
        <v>23</v>
      </c>
      <c r="L165" s="9" t="s">
        <v>3794</v>
      </c>
      <c r="M165" s="9"/>
      <c r="N165" s="9" t="s">
        <v>3795</v>
      </c>
      <c r="O165" s="11" t="s">
        <v>3324</v>
      </c>
      <c r="P165" s="9"/>
    </row>
    <row r="166" spans="1:16" ht="89.25" x14ac:dyDescent="0.25">
      <c r="A166" s="9" t="s">
        <v>45</v>
      </c>
      <c r="B166" s="9" t="s">
        <v>3796</v>
      </c>
      <c r="C166" s="9"/>
      <c r="D166" s="9" t="s">
        <v>3319</v>
      </c>
      <c r="E166" s="9" t="s">
        <v>3320</v>
      </c>
      <c r="F166" s="10" t="s">
        <v>3321</v>
      </c>
      <c r="G166" s="9" t="s">
        <v>3322</v>
      </c>
      <c r="H166" s="9">
        <v>16.7</v>
      </c>
      <c r="I166" s="9"/>
      <c r="J166" s="9"/>
      <c r="K166" s="9" t="s">
        <v>23</v>
      </c>
      <c r="L166" s="9" t="s">
        <v>3797</v>
      </c>
      <c r="M166" s="9"/>
      <c r="N166" s="9" t="s">
        <v>3798</v>
      </c>
      <c r="O166" s="11" t="s">
        <v>3324</v>
      </c>
      <c r="P166" s="9"/>
    </row>
    <row r="167" spans="1:16" ht="89.25" x14ac:dyDescent="0.25">
      <c r="A167" s="9" t="s">
        <v>45</v>
      </c>
      <c r="B167" s="9" t="s">
        <v>3799</v>
      </c>
      <c r="C167" s="9"/>
      <c r="D167" s="9" t="s">
        <v>3319</v>
      </c>
      <c r="E167" s="9" t="s">
        <v>3320</v>
      </c>
      <c r="F167" s="10" t="s">
        <v>3321</v>
      </c>
      <c r="G167" s="9" t="s">
        <v>3554</v>
      </c>
      <c r="H167" s="9">
        <v>27.7</v>
      </c>
      <c r="I167" s="9"/>
      <c r="J167" s="9"/>
      <c r="K167" s="9" t="s">
        <v>23</v>
      </c>
      <c r="L167" s="9" t="s">
        <v>3800</v>
      </c>
      <c r="M167" s="9"/>
      <c r="N167" s="9" t="s">
        <v>3801</v>
      </c>
      <c r="O167" s="11" t="s">
        <v>3324</v>
      </c>
      <c r="P167" s="9"/>
    </row>
    <row r="168" spans="1:16" ht="89.25" x14ac:dyDescent="0.25">
      <c r="A168" s="9" t="s">
        <v>45</v>
      </c>
      <c r="B168" s="9" t="s">
        <v>3802</v>
      </c>
      <c r="C168" s="9"/>
      <c r="D168" s="9" t="s">
        <v>3319</v>
      </c>
      <c r="E168" s="9" t="s">
        <v>3320</v>
      </c>
      <c r="F168" s="10" t="s">
        <v>3326</v>
      </c>
      <c r="G168" s="9" t="s">
        <v>3803</v>
      </c>
      <c r="H168" s="9">
        <v>460.1</v>
      </c>
      <c r="I168" s="9"/>
      <c r="J168" s="9"/>
      <c r="K168" s="9" t="s">
        <v>23</v>
      </c>
      <c r="L168" s="9" t="s">
        <v>3804</v>
      </c>
      <c r="M168" s="9"/>
      <c r="N168" s="9" t="s">
        <v>3805</v>
      </c>
      <c r="O168" s="11" t="s">
        <v>3324</v>
      </c>
      <c r="P168" s="9"/>
    </row>
    <row r="169" spans="1:16" ht="89.25" x14ac:dyDescent="0.25">
      <c r="A169" s="9" t="s">
        <v>45</v>
      </c>
      <c r="B169" s="9" t="s">
        <v>3806</v>
      </c>
      <c r="C169" s="9"/>
      <c r="D169" s="9" t="s">
        <v>3319</v>
      </c>
      <c r="E169" s="9" t="s">
        <v>3320</v>
      </c>
      <c r="F169" s="10" t="s">
        <v>3326</v>
      </c>
      <c r="G169" s="9" t="s">
        <v>3489</v>
      </c>
      <c r="H169" s="9">
        <v>273.5</v>
      </c>
      <c r="I169" s="9"/>
      <c r="J169" s="9"/>
      <c r="K169" s="9" t="s">
        <v>23</v>
      </c>
      <c r="L169" s="9" t="s">
        <v>3807</v>
      </c>
      <c r="M169" s="9"/>
      <c r="N169" s="9" t="s">
        <v>3808</v>
      </c>
      <c r="O169" s="11" t="s">
        <v>3324</v>
      </c>
      <c r="P169" s="9"/>
    </row>
    <row r="170" spans="1:16" ht="89.25" x14ac:dyDescent="0.25">
      <c r="A170" s="9" t="s">
        <v>45</v>
      </c>
      <c r="B170" s="9" t="s">
        <v>3809</v>
      </c>
      <c r="C170" s="9"/>
      <c r="D170" s="9" t="s">
        <v>3319</v>
      </c>
      <c r="E170" s="9" t="s">
        <v>3320</v>
      </c>
      <c r="F170" s="10" t="s">
        <v>3321</v>
      </c>
      <c r="G170" s="9" t="s">
        <v>3321</v>
      </c>
      <c r="H170" s="9">
        <v>65.599999999999994</v>
      </c>
      <c r="I170" s="9"/>
      <c r="J170" s="9"/>
      <c r="K170" s="9" t="s">
        <v>23</v>
      </c>
      <c r="L170" s="9" t="s">
        <v>3810</v>
      </c>
      <c r="M170" s="9"/>
      <c r="N170" s="9" t="s">
        <v>3811</v>
      </c>
      <c r="O170" s="11" t="s">
        <v>3324</v>
      </c>
      <c r="P170" s="9"/>
    </row>
    <row r="171" spans="1:16" ht="89.25" x14ac:dyDescent="0.25">
      <c r="A171" s="9" t="s">
        <v>45</v>
      </c>
      <c r="B171" s="9" t="s">
        <v>3812</v>
      </c>
      <c r="C171" s="9"/>
      <c r="D171" s="9" t="s">
        <v>3319</v>
      </c>
      <c r="E171" s="9" t="s">
        <v>3320</v>
      </c>
      <c r="F171" s="10" t="s">
        <v>3326</v>
      </c>
      <c r="G171" s="9" t="s">
        <v>3813</v>
      </c>
      <c r="H171" s="9">
        <v>108.6</v>
      </c>
      <c r="I171" s="9"/>
      <c r="J171" s="9"/>
      <c r="K171" s="9" t="s">
        <v>23</v>
      </c>
      <c r="L171" s="9" t="s">
        <v>3814</v>
      </c>
      <c r="M171" s="9"/>
      <c r="N171" s="9" t="s">
        <v>3815</v>
      </c>
      <c r="O171" s="11" t="s">
        <v>3324</v>
      </c>
      <c r="P171" s="9"/>
    </row>
    <row r="172" spans="1:16" ht="89.25" x14ac:dyDescent="0.25">
      <c r="A172" s="9" t="s">
        <v>45</v>
      </c>
      <c r="B172" s="9" t="s">
        <v>3816</v>
      </c>
      <c r="C172" s="9"/>
      <c r="D172" s="9" t="s">
        <v>3319</v>
      </c>
      <c r="E172" s="9" t="s">
        <v>3320</v>
      </c>
      <c r="F172" s="10" t="s">
        <v>3326</v>
      </c>
      <c r="G172" s="9" t="s">
        <v>3817</v>
      </c>
      <c r="H172" s="9">
        <v>3062.1</v>
      </c>
      <c r="I172" s="9"/>
      <c r="J172" s="9"/>
      <c r="K172" s="9" t="s">
        <v>23</v>
      </c>
      <c r="L172" s="9" t="s">
        <v>3818</v>
      </c>
      <c r="M172" s="9"/>
      <c r="N172" s="9" t="s">
        <v>3819</v>
      </c>
      <c r="O172" s="11" t="s">
        <v>3820</v>
      </c>
      <c r="P172" s="9"/>
    </row>
    <row r="173" spans="1:16" ht="89.25" x14ac:dyDescent="0.25">
      <c r="A173" s="9" t="s">
        <v>45</v>
      </c>
      <c r="B173" s="9" t="s">
        <v>3821</v>
      </c>
      <c r="C173" s="9"/>
      <c r="D173" s="9" t="s">
        <v>3319</v>
      </c>
      <c r="E173" s="9" t="s">
        <v>3320</v>
      </c>
      <c r="F173" s="10" t="s">
        <v>3326</v>
      </c>
      <c r="G173" s="9" t="s">
        <v>3822</v>
      </c>
      <c r="H173" s="9">
        <v>152.1</v>
      </c>
      <c r="I173" s="9"/>
      <c r="J173" s="9"/>
      <c r="K173" s="9" t="s">
        <v>23</v>
      </c>
      <c r="L173" s="9" t="s">
        <v>3823</v>
      </c>
      <c r="M173" s="9"/>
      <c r="N173" s="9" t="s">
        <v>3824</v>
      </c>
      <c r="O173" s="11" t="s">
        <v>3324</v>
      </c>
      <c r="P173" s="9"/>
    </row>
    <row r="174" spans="1:16" ht="89.25" x14ac:dyDescent="0.25">
      <c r="A174" s="9" t="s">
        <v>45</v>
      </c>
      <c r="B174" s="9" t="s">
        <v>3825</v>
      </c>
      <c r="C174" s="9"/>
      <c r="D174" s="9" t="s">
        <v>3319</v>
      </c>
      <c r="E174" s="9" t="s">
        <v>3320</v>
      </c>
      <c r="F174" s="10" t="s">
        <v>3326</v>
      </c>
      <c r="G174" s="9" t="s">
        <v>3826</v>
      </c>
      <c r="H174" s="9">
        <v>234.1</v>
      </c>
      <c r="I174" s="9"/>
      <c r="J174" s="9"/>
      <c r="K174" s="9" t="s">
        <v>23</v>
      </c>
      <c r="L174" s="9" t="s">
        <v>3823</v>
      </c>
      <c r="M174" s="9"/>
      <c r="N174" s="9" t="s">
        <v>3824</v>
      </c>
      <c r="O174" s="11" t="s">
        <v>3324</v>
      </c>
      <c r="P174" s="9"/>
    </row>
    <row r="175" spans="1:16" ht="89.25" x14ac:dyDescent="0.25">
      <c r="A175" s="9" t="s">
        <v>45</v>
      </c>
      <c r="B175" s="9" t="s">
        <v>3827</v>
      </c>
      <c r="C175" s="9"/>
      <c r="D175" s="9" t="s">
        <v>3319</v>
      </c>
      <c r="E175" s="9" t="s">
        <v>3320</v>
      </c>
      <c r="F175" s="10" t="s">
        <v>3326</v>
      </c>
      <c r="G175" s="9" t="s">
        <v>3828</v>
      </c>
      <c r="H175" s="9">
        <v>477.5</v>
      </c>
      <c r="I175" s="9"/>
      <c r="J175" s="9"/>
      <c r="K175" s="9" t="s">
        <v>23</v>
      </c>
      <c r="L175" s="9" t="s">
        <v>3829</v>
      </c>
      <c r="M175" s="9"/>
      <c r="N175" s="9" t="s">
        <v>3830</v>
      </c>
      <c r="O175" s="11" t="s">
        <v>3324</v>
      </c>
      <c r="P175" s="9"/>
    </row>
    <row r="176" spans="1:16" ht="89.25" x14ac:dyDescent="0.25">
      <c r="A176" s="9" t="s">
        <v>45</v>
      </c>
      <c r="B176" s="9" t="s">
        <v>3831</v>
      </c>
      <c r="C176" s="9"/>
      <c r="D176" s="9" t="s">
        <v>3319</v>
      </c>
      <c r="E176" s="9" t="s">
        <v>3320</v>
      </c>
      <c r="F176" s="10" t="s">
        <v>3321</v>
      </c>
      <c r="G176" s="9" t="s">
        <v>3321</v>
      </c>
      <c r="H176" s="9">
        <v>67.8</v>
      </c>
      <c r="I176" s="9"/>
      <c r="J176" s="9"/>
      <c r="K176" s="9" t="s">
        <v>23</v>
      </c>
      <c r="L176" s="9" t="s">
        <v>3832</v>
      </c>
      <c r="M176" s="9"/>
      <c r="N176" s="9" t="s">
        <v>3833</v>
      </c>
      <c r="O176" s="11" t="s">
        <v>3324</v>
      </c>
      <c r="P176" s="9"/>
    </row>
    <row r="177" spans="1:16" ht="89.25" x14ac:dyDescent="0.25">
      <c r="A177" s="9" t="s">
        <v>45</v>
      </c>
      <c r="B177" s="9" t="s">
        <v>3834</v>
      </c>
      <c r="C177" s="9"/>
      <c r="D177" s="9" t="s">
        <v>3319</v>
      </c>
      <c r="E177" s="9" t="s">
        <v>3320</v>
      </c>
      <c r="F177" s="10" t="s">
        <v>3326</v>
      </c>
      <c r="G177" s="9" t="s">
        <v>3347</v>
      </c>
      <c r="H177" s="9">
        <v>18.899999999999999</v>
      </c>
      <c r="I177" s="9"/>
      <c r="J177" s="9"/>
      <c r="K177" s="9" t="s">
        <v>23</v>
      </c>
      <c r="L177" s="9" t="s">
        <v>3330</v>
      </c>
      <c r="M177" s="9"/>
      <c r="N177" s="9" t="s">
        <v>3835</v>
      </c>
      <c r="O177" s="11" t="s">
        <v>3324</v>
      </c>
      <c r="P177" s="9"/>
    </row>
    <row r="178" spans="1:16" ht="127.5" x14ac:dyDescent="0.25">
      <c r="A178" s="9" t="s">
        <v>45</v>
      </c>
      <c r="B178" s="9" t="s">
        <v>3836</v>
      </c>
      <c r="C178" s="9"/>
      <c r="D178" s="9" t="s">
        <v>3319</v>
      </c>
      <c r="E178" s="9" t="s">
        <v>3320</v>
      </c>
      <c r="F178" s="10" t="s">
        <v>3326</v>
      </c>
      <c r="G178" s="9" t="s">
        <v>3347</v>
      </c>
      <c r="H178" s="9">
        <v>13.3</v>
      </c>
      <c r="I178" s="9"/>
      <c r="J178" s="9"/>
      <c r="K178" s="9" t="s">
        <v>23</v>
      </c>
      <c r="L178" s="9" t="s">
        <v>3837</v>
      </c>
      <c r="M178" s="9"/>
      <c r="N178" s="9" t="s">
        <v>3838</v>
      </c>
      <c r="O178" s="11" t="s">
        <v>3324</v>
      </c>
      <c r="P178" s="9"/>
    </row>
    <row r="179" spans="1:16" ht="76.5" x14ac:dyDescent="0.25">
      <c r="A179" s="9" t="s">
        <v>45</v>
      </c>
      <c r="B179" s="9" t="s">
        <v>3839</v>
      </c>
      <c r="C179" s="9"/>
      <c r="D179" s="9" t="s">
        <v>3319</v>
      </c>
      <c r="E179" s="9" t="s">
        <v>3320</v>
      </c>
      <c r="F179" s="10" t="s">
        <v>3321</v>
      </c>
      <c r="G179" s="9" t="s">
        <v>3322</v>
      </c>
      <c r="H179" s="9">
        <v>30.3</v>
      </c>
      <c r="I179" s="9"/>
      <c r="J179" s="9"/>
      <c r="K179" s="9" t="s">
        <v>23</v>
      </c>
      <c r="L179" s="9" t="s">
        <v>3840</v>
      </c>
      <c r="M179" s="9"/>
      <c r="N179" s="9" t="s">
        <v>3841</v>
      </c>
      <c r="O179" s="11" t="s">
        <v>3324</v>
      </c>
      <c r="P179" s="9"/>
    </row>
    <row r="180" spans="1:16" ht="89.25" x14ac:dyDescent="0.25">
      <c r="A180" s="9" t="s">
        <v>45</v>
      </c>
      <c r="B180" s="9" t="s">
        <v>3842</v>
      </c>
      <c r="C180" s="9" t="s">
        <v>3843</v>
      </c>
      <c r="D180" s="9" t="s">
        <v>3319</v>
      </c>
      <c r="E180" s="9" t="s">
        <v>3320</v>
      </c>
      <c r="F180" s="10" t="s">
        <v>3326</v>
      </c>
      <c r="G180" s="9" t="s">
        <v>3844</v>
      </c>
      <c r="H180" s="9">
        <v>407.7</v>
      </c>
      <c r="I180" s="9"/>
      <c r="J180" s="9"/>
      <c r="K180" s="9" t="s">
        <v>23</v>
      </c>
      <c r="L180" s="9" t="s">
        <v>3845</v>
      </c>
      <c r="M180" s="9"/>
      <c r="N180" s="9" t="s">
        <v>3846</v>
      </c>
      <c r="O180" s="11" t="s">
        <v>3324</v>
      </c>
      <c r="P180" s="9"/>
    </row>
    <row r="181" spans="1:16" ht="89.25" x14ac:dyDescent="0.25">
      <c r="A181" s="9" t="s">
        <v>45</v>
      </c>
      <c r="B181" s="9" t="s">
        <v>3842</v>
      </c>
      <c r="C181" s="9" t="s">
        <v>3847</v>
      </c>
      <c r="D181" s="9" t="s">
        <v>3319</v>
      </c>
      <c r="E181" s="9" t="s">
        <v>3320</v>
      </c>
      <c r="F181" s="10" t="s">
        <v>3326</v>
      </c>
      <c r="G181" s="9" t="s">
        <v>3844</v>
      </c>
      <c r="H181" s="9">
        <v>407.7</v>
      </c>
      <c r="I181" s="9"/>
      <c r="J181" s="9"/>
      <c r="K181" s="9" t="s">
        <v>23</v>
      </c>
      <c r="L181" s="9" t="s">
        <v>3845</v>
      </c>
      <c r="M181" s="9"/>
      <c r="N181" s="9" t="s">
        <v>3846</v>
      </c>
      <c r="O181" s="11" t="s">
        <v>3324</v>
      </c>
      <c r="P181" s="9"/>
    </row>
    <row r="182" spans="1:16" ht="89.25" x14ac:dyDescent="0.25">
      <c r="A182" s="9" t="s">
        <v>45</v>
      </c>
      <c r="B182" s="9" t="s">
        <v>3842</v>
      </c>
      <c r="C182" s="9" t="s">
        <v>3848</v>
      </c>
      <c r="D182" s="9" t="s">
        <v>3319</v>
      </c>
      <c r="E182" s="9" t="s">
        <v>3320</v>
      </c>
      <c r="F182" s="10" t="s">
        <v>3326</v>
      </c>
      <c r="G182" s="9" t="s">
        <v>3844</v>
      </c>
      <c r="H182" s="9">
        <v>407.7</v>
      </c>
      <c r="I182" s="9"/>
      <c r="J182" s="9"/>
      <c r="K182" s="9" t="s">
        <v>23</v>
      </c>
      <c r="L182" s="9" t="s">
        <v>3845</v>
      </c>
      <c r="M182" s="9"/>
      <c r="N182" s="9" t="s">
        <v>3846</v>
      </c>
      <c r="O182" s="11" t="s">
        <v>3324</v>
      </c>
      <c r="P182" s="9"/>
    </row>
    <row r="183" spans="1:16" ht="89.25" x14ac:dyDescent="0.25">
      <c r="A183" s="9" t="s">
        <v>45</v>
      </c>
      <c r="B183" s="9" t="s">
        <v>3842</v>
      </c>
      <c r="C183" s="9" t="s">
        <v>3849</v>
      </c>
      <c r="D183" s="9" t="s">
        <v>3319</v>
      </c>
      <c r="E183" s="9" t="s">
        <v>3320</v>
      </c>
      <c r="F183" s="10" t="s">
        <v>3326</v>
      </c>
      <c r="G183" s="9" t="s">
        <v>3844</v>
      </c>
      <c r="H183" s="9">
        <v>407.7</v>
      </c>
      <c r="I183" s="9"/>
      <c r="J183" s="9"/>
      <c r="K183" s="9" t="s">
        <v>23</v>
      </c>
      <c r="L183" s="9" t="s">
        <v>3845</v>
      </c>
      <c r="M183" s="9"/>
      <c r="N183" s="9" t="s">
        <v>3846</v>
      </c>
      <c r="O183" s="11" t="s">
        <v>3324</v>
      </c>
      <c r="P183" s="9"/>
    </row>
    <row r="184" spans="1:16" ht="89.25" x14ac:dyDescent="0.25">
      <c r="A184" s="9" t="s">
        <v>45</v>
      </c>
      <c r="B184" s="9" t="s">
        <v>3842</v>
      </c>
      <c r="C184" s="9" t="s">
        <v>3850</v>
      </c>
      <c r="D184" s="9" t="s">
        <v>3319</v>
      </c>
      <c r="E184" s="9" t="s">
        <v>3320</v>
      </c>
      <c r="F184" s="10" t="s">
        <v>3326</v>
      </c>
      <c r="G184" s="9" t="s">
        <v>3844</v>
      </c>
      <c r="H184" s="9">
        <v>407.7</v>
      </c>
      <c r="I184" s="9"/>
      <c r="J184" s="9"/>
      <c r="K184" s="9" t="s">
        <v>23</v>
      </c>
      <c r="L184" s="9" t="s">
        <v>3845</v>
      </c>
      <c r="M184" s="9"/>
      <c r="N184" s="9" t="s">
        <v>3846</v>
      </c>
      <c r="O184" s="11" t="s">
        <v>3324</v>
      </c>
      <c r="P184" s="9"/>
    </row>
    <row r="185" spans="1:16" ht="89.25" x14ac:dyDescent="0.25">
      <c r="A185" s="9" t="s">
        <v>45</v>
      </c>
      <c r="B185" s="9" t="s">
        <v>3842</v>
      </c>
      <c r="C185" s="9" t="s">
        <v>3851</v>
      </c>
      <c r="D185" s="9" t="s">
        <v>3319</v>
      </c>
      <c r="E185" s="9" t="s">
        <v>3320</v>
      </c>
      <c r="F185" s="10" t="s">
        <v>3326</v>
      </c>
      <c r="G185" s="9" t="s">
        <v>3844</v>
      </c>
      <c r="H185" s="9">
        <v>407.7</v>
      </c>
      <c r="I185" s="9"/>
      <c r="J185" s="9"/>
      <c r="K185" s="9" t="s">
        <v>23</v>
      </c>
      <c r="L185" s="9" t="s">
        <v>3845</v>
      </c>
      <c r="M185" s="9"/>
      <c r="N185" s="9" t="s">
        <v>3846</v>
      </c>
      <c r="O185" s="11" t="s">
        <v>3324</v>
      </c>
      <c r="P185" s="9"/>
    </row>
    <row r="186" spans="1:16" ht="89.25" x14ac:dyDescent="0.25">
      <c r="A186" s="9" t="s">
        <v>45</v>
      </c>
      <c r="B186" s="9" t="s">
        <v>3842</v>
      </c>
      <c r="C186" s="9" t="s">
        <v>3852</v>
      </c>
      <c r="D186" s="9" t="s">
        <v>3319</v>
      </c>
      <c r="E186" s="9" t="s">
        <v>3320</v>
      </c>
      <c r="F186" s="10" t="s">
        <v>3326</v>
      </c>
      <c r="G186" s="9" t="s">
        <v>3844</v>
      </c>
      <c r="H186" s="9">
        <v>407.7</v>
      </c>
      <c r="I186" s="9"/>
      <c r="J186" s="9"/>
      <c r="K186" s="9" t="s">
        <v>23</v>
      </c>
      <c r="L186" s="9" t="s">
        <v>3845</v>
      </c>
      <c r="M186" s="9"/>
      <c r="N186" s="9" t="s">
        <v>3846</v>
      </c>
      <c r="O186" s="11" t="s">
        <v>3324</v>
      </c>
      <c r="P186" s="9"/>
    </row>
    <row r="187" spans="1:16" ht="89.25" x14ac:dyDescent="0.25">
      <c r="A187" s="9" t="s">
        <v>45</v>
      </c>
      <c r="B187" s="9" t="s">
        <v>3842</v>
      </c>
      <c r="C187" s="9" t="s">
        <v>3853</v>
      </c>
      <c r="D187" s="9" t="s">
        <v>3319</v>
      </c>
      <c r="E187" s="9" t="s">
        <v>3320</v>
      </c>
      <c r="F187" s="10" t="s">
        <v>3326</v>
      </c>
      <c r="G187" s="9" t="s">
        <v>3844</v>
      </c>
      <c r="H187" s="9">
        <v>407.7</v>
      </c>
      <c r="I187" s="9"/>
      <c r="J187" s="9"/>
      <c r="K187" s="9" t="s">
        <v>23</v>
      </c>
      <c r="L187" s="9" t="s">
        <v>3845</v>
      </c>
      <c r="M187" s="9"/>
      <c r="N187" s="9" t="s">
        <v>3846</v>
      </c>
      <c r="O187" s="11" t="s">
        <v>3324</v>
      </c>
      <c r="P187" s="9"/>
    </row>
    <row r="188" spans="1:16" ht="89.25" x14ac:dyDescent="0.25">
      <c r="A188" s="9" t="s">
        <v>45</v>
      </c>
      <c r="B188" s="9" t="s">
        <v>3842</v>
      </c>
      <c r="C188" s="9" t="s">
        <v>3854</v>
      </c>
      <c r="D188" s="9" t="s">
        <v>3319</v>
      </c>
      <c r="E188" s="9" t="s">
        <v>3320</v>
      </c>
      <c r="F188" s="10" t="s">
        <v>3326</v>
      </c>
      <c r="G188" s="9" t="s">
        <v>3844</v>
      </c>
      <c r="H188" s="9">
        <v>407.7</v>
      </c>
      <c r="I188" s="9"/>
      <c r="J188" s="9"/>
      <c r="K188" s="9" t="s">
        <v>23</v>
      </c>
      <c r="L188" s="9" t="s">
        <v>3845</v>
      </c>
      <c r="M188" s="9"/>
      <c r="N188" s="9" t="s">
        <v>3846</v>
      </c>
      <c r="O188" s="11" t="s">
        <v>3324</v>
      </c>
      <c r="P188" s="9"/>
    </row>
    <row r="189" spans="1:16" ht="76.5" x14ac:dyDescent="0.25">
      <c r="A189" s="9" t="s">
        <v>45</v>
      </c>
      <c r="B189" s="9" t="s">
        <v>3855</v>
      </c>
      <c r="C189" s="9" t="s">
        <v>3856</v>
      </c>
      <c r="D189" s="9" t="s">
        <v>3319</v>
      </c>
      <c r="E189" s="9" t="s">
        <v>3320</v>
      </c>
      <c r="F189" s="10" t="s">
        <v>3326</v>
      </c>
      <c r="G189" s="9" t="s">
        <v>3481</v>
      </c>
      <c r="H189" s="9">
        <v>21.4</v>
      </c>
      <c r="I189" s="9"/>
      <c r="J189" s="9"/>
      <c r="K189" s="9" t="s">
        <v>23</v>
      </c>
      <c r="L189" s="9" t="s">
        <v>3857</v>
      </c>
      <c r="M189" s="9"/>
      <c r="N189" s="9" t="s">
        <v>3858</v>
      </c>
      <c r="O189" s="11" t="s">
        <v>3324</v>
      </c>
      <c r="P189" s="9"/>
    </row>
    <row r="190" spans="1:16" ht="76.5" x14ac:dyDescent="0.25">
      <c r="A190" s="9" t="s">
        <v>45</v>
      </c>
      <c r="B190" s="9" t="s">
        <v>3859</v>
      </c>
      <c r="C190" s="9" t="s">
        <v>3860</v>
      </c>
      <c r="D190" s="9" t="s">
        <v>3319</v>
      </c>
      <c r="E190" s="9" t="s">
        <v>3320</v>
      </c>
      <c r="F190" s="10" t="s">
        <v>3326</v>
      </c>
      <c r="G190" s="9" t="s">
        <v>3481</v>
      </c>
      <c r="H190" s="9">
        <v>11.1</v>
      </c>
      <c r="I190" s="9"/>
      <c r="J190" s="9"/>
      <c r="K190" s="9" t="s">
        <v>23</v>
      </c>
      <c r="L190" s="9" t="s">
        <v>3861</v>
      </c>
      <c r="M190" s="9"/>
      <c r="N190" s="9" t="s">
        <v>3862</v>
      </c>
      <c r="O190" s="11" t="s">
        <v>3324</v>
      </c>
      <c r="P190" s="9"/>
    </row>
    <row r="191" spans="1:16" ht="114.75" x14ac:dyDescent="0.25">
      <c r="A191" s="9" t="s">
        <v>45</v>
      </c>
      <c r="B191" s="9" t="s">
        <v>3863</v>
      </c>
      <c r="C191" s="9"/>
      <c r="D191" s="9" t="s">
        <v>3319</v>
      </c>
      <c r="E191" s="9" t="s">
        <v>3320</v>
      </c>
      <c r="F191" s="10" t="s">
        <v>3326</v>
      </c>
      <c r="G191" s="9" t="s">
        <v>3347</v>
      </c>
      <c r="H191" s="9">
        <v>21.1</v>
      </c>
      <c r="I191" s="9"/>
      <c r="J191" s="9"/>
      <c r="K191" s="9" t="s">
        <v>23</v>
      </c>
      <c r="L191" s="9" t="s">
        <v>3864</v>
      </c>
      <c r="M191" s="9"/>
      <c r="N191" s="9" t="s">
        <v>3865</v>
      </c>
      <c r="O191" s="11" t="s">
        <v>3324</v>
      </c>
      <c r="P191" s="9"/>
    </row>
    <row r="192" spans="1:16" ht="102" x14ac:dyDescent="0.25">
      <c r="A192" s="9" t="s">
        <v>45</v>
      </c>
      <c r="B192" s="9" t="s">
        <v>3866</v>
      </c>
      <c r="C192" s="9"/>
      <c r="D192" s="9" t="s">
        <v>3319</v>
      </c>
      <c r="E192" s="9" t="s">
        <v>3320</v>
      </c>
      <c r="F192" s="10" t="s">
        <v>3321</v>
      </c>
      <c r="G192" s="9" t="s">
        <v>3554</v>
      </c>
      <c r="H192" s="9">
        <v>15.6</v>
      </c>
      <c r="I192" s="9"/>
      <c r="J192" s="9"/>
      <c r="K192" s="9" t="s">
        <v>23</v>
      </c>
      <c r="L192" s="9" t="s">
        <v>3867</v>
      </c>
      <c r="M192" s="9"/>
      <c r="N192" s="9" t="s">
        <v>3868</v>
      </c>
      <c r="O192" s="11" t="s">
        <v>3324</v>
      </c>
      <c r="P192" s="9"/>
    </row>
    <row r="193" spans="1:16" ht="89.25" x14ac:dyDescent="0.25">
      <c r="A193" s="9" t="s">
        <v>45</v>
      </c>
      <c r="B193" s="9" t="s">
        <v>3869</v>
      </c>
      <c r="C193" s="9"/>
      <c r="D193" s="9" t="s">
        <v>3319</v>
      </c>
      <c r="E193" s="9" t="s">
        <v>3320</v>
      </c>
      <c r="F193" s="10" t="s">
        <v>3321</v>
      </c>
      <c r="G193" s="9" t="s">
        <v>3322</v>
      </c>
      <c r="H193" s="9">
        <v>45.7</v>
      </c>
      <c r="I193" s="9"/>
      <c r="J193" s="9"/>
      <c r="K193" s="9" t="s">
        <v>23</v>
      </c>
      <c r="L193" s="9" t="s">
        <v>3870</v>
      </c>
      <c r="M193" s="9"/>
      <c r="N193" s="9" t="s">
        <v>3871</v>
      </c>
      <c r="O193" s="11" t="s">
        <v>3324</v>
      </c>
      <c r="P193" s="9"/>
    </row>
    <row r="194" spans="1:16" ht="89.25" x14ac:dyDescent="0.25">
      <c r="A194" s="9" t="s">
        <v>45</v>
      </c>
      <c r="B194" s="9" t="s">
        <v>3872</v>
      </c>
      <c r="C194" s="9"/>
      <c r="D194" s="9" t="s">
        <v>3319</v>
      </c>
      <c r="E194" s="9" t="s">
        <v>3320</v>
      </c>
      <c r="F194" s="10" t="s">
        <v>3321</v>
      </c>
      <c r="G194" s="9" t="s">
        <v>3322</v>
      </c>
      <c r="H194" s="9">
        <v>70.400000000000006</v>
      </c>
      <c r="I194" s="9"/>
      <c r="J194" s="9"/>
      <c r="K194" s="9" t="s">
        <v>23</v>
      </c>
      <c r="L194" s="9" t="s">
        <v>3873</v>
      </c>
      <c r="M194" s="9"/>
      <c r="N194" s="9" t="s">
        <v>3874</v>
      </c>
      <c r="O194" s="11" t="s">
        <v>3324</v>
      </c>
      <c r="P194" s="9"/>
    </row>
    <row r="195" spans="1:16" ht="102" x14ac:dyDescent="0.25">
      <c r="A195" s="9" t="s">
        <v>45</v>
      </c>
      <c r="B195" s="9" t="s">
        <v>3875</v>
      </c>
      <c r="C195" s="9" t="s">
        <v>3876</v>
      </c>
      <c r="D195" s="9" t="s">
        <v>3319</v>
      </c>
      <c r="E195" s="9" t="s">
        <v>3320</v>
      </c>
      <c r="F195" s="10" t="s">
        <v>3326</v>
      </c>
      <c r="G195" s="9" t="s">
        <v>3877</v>
      </c>
      <c r="H195" s="9">
        <v>263.60000000000002</v>
      </c>
      <c r="I195" s="9"/>
      <c r="J195" s="9"/>
      <c r="K195" s="9" t="s">
        <v>23</v>
      </c>
      <c r="L195" s="9" t="s">
        <v>3878</v>
      </c>
      <c r="M195" s="9"/>
      <c r="N195" s="9" t="s">
        <v>3879</v>
      </c>
      <c r="O195" s="11" t="s">
        <v>3324</v>
      </c>
      <c r="P195" s="9"/>
    </row>
    <row r="196" spans="1:16" ht="102" x14ac:dyDescent="0.25">
      <c r="A196" s="9" t="s">
        <v>45</v>
      </c>
      <c r="B196" s="9" t="s">
        <v>3875</v>
      </c>
      <c r="C196" s="9" t="s">
        <v>3880</v>
      </c>
      <c r="D196" s="9" t="s">
        <v>3319</v>
      </c>
      <c r="E196" s="9" t="s">
        <v>3320</v>
      </c>
      <c r="F196" s="10" t="s">
        <v>3326</v>
      </c>
      <c r="G196" s="9" t="s">
        <v>3877</v>
      </c>
      <c r="H196" s="9">
        <v>263.60000000000002</v>
      </c>
      <c r="I196" s="9"/>
      <c r="J196" s="9"/>
      <c r="K196" s="9" t="s">
        <v>23</v>
      </c>
      <c r="L196" s="9" t="s">
        <v>3878</v>
      </c>
      <c r="M196" s="9"/>
      <c r="N196" s="9" t="s">
        <v>3879</v>
      </c>
      <c r="O196" s="11" t="s">
        <v>3324</v>
      </c>
      <c r="P196" s="9"/>
    </row>
    <row r="197" spans="1:16" ht="102" x14ac:dyDescent="0.25">
      <c r="A197" s="9" t="s">
        <v>45</v>
      </c>
      <c r="B197" s="9" t="s">
        <v>3875</v>
      </c>
      <c r="C197" s="9" t="s">
        <v>3881</v>
      </c>
      <c r="D197" s="9" t="s">
        <v>3319</v>
      </c>
      <c r="E197" s="9" t="s">
        <v>3320</v>
      </c>
      <c r="F197" s="10" t="s">
        <v>3326</v>
      </c>
      <c r="G197" s="9" t="s">
        <v>3877</v>
      </c>
      <c r="H197" s="9">
        <v>263.60000000000002</v>
      </c>
      <c r="I197" s="9"/>
      <c r="J197" s="9"/>
      <c r="K197" s="9" t="s">
        <v>23</v>
      </c>
      <c r="L197" s="9" t="s">
        <v>3878</v>
      </c>
      <c r="M197" s="9"/>
      <c r="N197" s="9" t="s">
        <v>3879</v>
      </c>
      <c r="O197" s="11" t="s">
        <v>3324</v>
      </c>
      <c r="P197" s="9"/>
    </row>
    <row r="198" spans="1:16" ht="89.25" x14ac:dyDescent="0.25">
      <c r="A198" s="9" t="s">
        <v>45</v>
      </c>
      <c r="B198" s="9" t="s">
        <v>3882</v>
      </c>
      <c r="C198" s="9"/>
      <c r="D198" s="9" t="s">
        <v>3319</v>
      </c>
      <c r="E198" s="9" t="s">
        <v>3320</v>
      </c>
      <c r="F198" s="10" t="s">
        <v>3321</v>
      </c>
      <c r="G198" s="9" t="s">
        <v>3321</v>
      </c>
      <c r="H198" s="9">
        <v>40.700000000000003</v>
      </c>
      <c r="I198" s="9"/>
      <c r="J198" s="9"/>
      <c r="K198" s="9" t="s">
        <v>23</v>
      </c>
      <c r="L198" s="9" t="s">
        <v>3883</v>
      </c>
      <c r="M198" s="9"/>
      <c r="N198" s="9" t="s">
        <v>3884</v>
      </c>
      <c r="O198" s="11" t="s">
        <v>3324</v>
      </c>
      <c r="P198" s="9"/>
    </row>
    <row r="199" spans="1:16" ht="89.25" x14ac:dyDescent="0.25">
      <c r="A199" s="9" t="s">
        <v>45</v>
      </c>
      <c r="B199" s="9" t="s">
        <v>3885</v>
      </c>
      <c r="C199" s="9"/>
      <c r="D199" s="9" t="s">
        <v>3319</v>
      </c>
      <c r="E199" s="9" t="s">
        <v>3320</v>
      </c>
      <c r="F199" s="10" t="s">
        <v>3321</v>
      </c>
      <c r="G199" s="9" t="s">
        <v>3322</v>
      </c>
      <c r="H199" s="9">
        <v>31.4</v>
      </c>
      <c r="I199" s="9"/>
      <c r="J199" s="9"/>
      <c r="K199" s="9" t="s">
        <v>23</v>
      </c>
      <c r="L199" s="9" t="s">
        <v>3886</v>
      </c>
      <c r="M199" s="9"/>
      <c r="N199" s="9" t="s">
        <v>3887</v>
      </c>
      <c r="O199" s="11" t="s">
        <v>3324</v>
      </c>
      <c r="P199" s="9"/>
    </row>
    <row r="200" spans="1:16" ht="89.25" x14ac:dyDescent="0.25">
      <c r="A200" s="9" t="s">
        <v>45</v>
      </c>
      <c r="B200" s="9" t="s">
        <v>3888</v>
      </c>
      <c r="C200" s="9"/>
      <c r="D200" s="9" t="s">
        <v>3319</v>
      </c>
      <c r="E200" s="9" t="s">
        <v>3320</v>
      </c>
      <c r="F200" s="10" t="s">
        <v>3321</v>
      </c>
      <c r="G200" s="9" t="s">
        <v>3321</v>
      </c>
      <c r="H200" s="9">
        <v>63.1</v>
      </c>
      <c r="I200" s="9"/>
      <c r="J200" s="9"/>
      <c r="K200" s="9" t="s">
        <v>23</v>
      </c>
      <c r="L200" s="9" t="s">
        <v>3889</v>
      </c>
      <c r="M200" s="9"/>
      <c r="N200" s="9" t="s">
        <v>3890</v>
      </c>
      <c r="O200" s="11" t="s">
        <v>3324</v>
      </c>
      <c r="P200" s="9"/>
    </row>
    <row r="201" spans="1:16" ht="89.25" x14ac:dyDescent="0.25">
      <c r="A201" s="9" t="s">
        <v>45</v>
      </c>
      <c r="B201" s="9" t="s">
        <v>3891</v>
      </c>
      <c r="C201" s="9"/>
      <c r="D201" s="9" t="s">
        <v>3319</v>
      </c>
      <c r="E201" s="9" t="s">
        <v>3320</v>
      </c>
      <c r="F201" s="10" t="s">
        <v>3321</v>
      </c>
      <c r="G201" s="9" t="s">
        <v>3321</v>
      </c>
      <c r="H201" s="9">
        <v>128.30000000000001</v>
      </c>
      <c r="I201" s="9"/>
      <c r="J201" s="9"/>
      <c r="K201" s="9" t="s">
        <v>23</v>
      </c>
      <c r="L201" s="9" t="s">
        <v>2328</v>
      </c>
      <c r="M201" s="9"/>
      <c r="N201" s="9" t="s">
        <v>3608</v>
      </c>
      <c r="O201" s="11" t="s">
        <v>3324</v>
      </c>
      <c r="P201" s="9"/>
    </row>
    <row r="202" spans="1:16" ht="102" x14ac:dyDescent="0.25">
      <c r="A202" s="9" t="s">
        <v>45</v>
      </c>
      <c r="B202" s="9" t="s">
        <v>3892</v>
      </c>
      <c r="C202" s="9"/>
      <c r="D202" s="9" t="s">
        <v>3319</v>
      </c>
      <c r="E202" s="9" t="s">
        <v>3320</v>
      </c>
      <c r="F202" s="10" t="s">
        <v>3326</v>
      </c>
      <c r="G202" s="9" t="s">
        <v>3893</v>
      </c>
      <c r="H202" s="9">
        <v>555</v>
      </c>
      <c r="I202" s="9"/>
      <c r="J202" s="9"/>
      <c r="K202" s="9" t="s">
        <v>23</v>
      </c>
      <c r="L202" s="9" t="s">
        <v>3894</v>
      </c>
      <c r="M202" s="9"/>
      <c r="N202" s="9" t="s">
        <v>3895</v>
      </c>
      <c r="O202" s="11" t="s">
        <v>3332</v>
      </c>
      <c r="P202" s="9"/>
    </row>
    <row r="203" spans="1:16" ht="102" x14ac:dyDescent="0.25">
      <c r="A203" s="9" t="s">
        <v>45</v>
      </c>
      <c r="B203" s="9" t="s">
        <v>3896</v>
      </c>
      <c r="C203" s="9"/>
      <c r="D203" s="9" t="s">
        <v>3319</v>
      </c>
      <c r="E203" s="9" t="s">
        <v>3320</v>
      </c>
      <c r="F203" s="10" t="s">
        <v>3321</v>
      </c>
      <c r="G203" s="9" t="s">
        <v>3485</v>
      </c>
      <c r="H203" s="9">
        <v>41.8</v>
      </c>
      <c r="I203" s="9"/>
      <c r="J203" s="9"/>
      <c r="K203" s="9" t="s">
        <v>23</v>
      </c>
      <c r="L203" s="9" t="s">
        <v>3897</v>
      </c>
      <c r="M203" s="9"/>
      <c r="N203" s="9" t="s">
        <v>3898</v>
      </c>
      <c r="O203" s="11" t="s">
        <v>3324</v>
      </c>
      <c r="P203" s="9"/>
    </row>
    <row r="204" spans="1:16" ht="89.25" x14ac:dyDescent="0.25">
      <c r="A204" s="9" t="s">
        <v>45</v>
      </c>
      <c r="B204" s="9" t="s">
        <v>3899</v>
      </c>
      <c r="C204" s="9"/>
      <c r="D204" s="9" t="s">
        <v>3319</v>
      </c>
      <c r="E204" s="9" t="s">
        <v>3320</v>
      </c>
      <c r="F204" s="10" t="s">
        <v>3321</v>
      </c>
      <c r="G204" s="9" t="s">
        <v>3321</v>
      </c>
      <c r="H204" s="9">
        <v>64.400000000000006</v>
      </c>
      <c r="I204" s="9"/>
      <c r="J204" s="9"/>
      <c r="K204" s="9" t="s">
        <v>23</v>
      </c>
      <c r="L204" s="9" t="s">
        <v>3900</v>
      </c>
      <c r="M204" s="9"/>
      <c r="N204" s="9" t="s">
        <v>3901</v>
      </c>
      <c r="O204" s="11" t="s">
        <v>3324</v>
      </c>
      <c r="P204" s="9"/>
    </row>
    <row r="205" spans="1:16" ht="89.25" x14ac:dyDescent="0.25">
      <c r="A205" s="9" t="s">
        <v>45</v>
      </c>
      <c r="B205" s="9" t="s">
        <v>3902</v>
      </c>
      <c r="C205" s="9"/>
      <c r="D205" s="9" t="s">
        <v>3319</v>
      </c>
      <c r="E205" s="9" t="s">
        <v>3320</v>
      </c>
      <c r="F205" s="10" t="s">
        <v>3321</v>
      </c>
      <c r="G205" s="9" t="s">
        <v>3321</v>
      </c>
      <c r="H205" s="9">
        <v>110.1</v>
      </c>
      <c r="I205" s="9"/>
      <c r="J205" s="9"/>
      <c r="K205" s="9" t="s">
        <v>23</v>
      </c>
      <c r="L205" s="9" t="s">
        <v>3903</v>
      </c>
      <c r="M205" s="9"/>
      <c r="N205" s="9" t="s">
        <v>3904</v>
      </c>
      <c r="O205" s="11" t="s">
        <v>3324</v>
      </c>
      <c r="P205" s="9"/>
    </row>
    <row r="206" spans="1:16" ht="89.25" x14ac:dyDescent="0.25">
      <c r="A206" s="9" t="s">
        <v>45</v>
      </c>
      <c r="B206" s="9" t="s">
        <v>3905</v>
      </c>
      <c r="C206" s="9"/>
      <c r="D206" s="9" t="s">
        <v>3319</v>
      </c>
      <c r="E206" s="9" t="s">
        <v>3320</v>
      </c>
      <c r="F206" s="10" t="s">
        <v>3321</v>
      </c>
      <c r="G206" s="9" t="s">
        <v>3322</v>
      </c>
      <c r="H206" s="9">
        <v>50.5</v>
      </c>
      <c r="I206" s="9"/>
      <c r="J206" s="9"/>
      <c r="K206" s="9" t="s">
        <v>23</v>
      </c>
      <c r="L206" s="9" t="s">
        <v>3906</v>
      </c>
      <c r="M206" s="9"/>
      <c r="N206" s="9" t="s">
        <v>3907</v>
      </c>
      <c r="O206" s="11" t="s">
        <v>3324</v>
      </c>
      <c r="P206" s="9"/>
    </row>
    <row r="207" spans="1:16" ht="89.25" x14ac:dyDescent="0.25">
      <c r="A207" s="9" t="s">
        <v>45</v>
      </c>
      <c r="B207" s="9" t="s">
        <v>3908</v>
      </c>
      <c r="C207" s="9"/>
      <c r="D207" s="9" t="s">
        <v>3319</v>
      </c>
      <c r="E207" s="9" t="s">
        <v>3320</v>
      </c>
      <c r="F207" s="10" t="s">
        <v>3326</v>
      </c>
      <c r="G207" s="9" t="s">
        <v>3598</v>
      </c>
      <c r="H207" s="9">
        <v>66.400000000000006</v>
      </c>
      <c r="I207" s="9"/>
      <c r="J207" s="9"/>
      <c r="K207" s="9" t="s">
        <v>23</v>
      </c>
      <c r="L207" s="9" t="s">
        <v>3909</v>
      </c>
      <c r="M207" s="9"/>
      <c r="N207" s="9" t="s">
        <v>3910</v>
      </c>
      <c r="O207" s="11" t="s">
        <v>3324</v>
      </c>
      <c r="P207" s="9"/>
    </row>
    <row r="208" spans="1:16" ht="89.25" x14ac:dyDescent="0.25">
      <c r="A208" s="9" t="s">
        <v>45</v>
      </c>
      <c r="B208" s="9" t="s">
        <v>3911</v>
      </c>
      <c r="C208" s="9"/>
      <c r="D208" s="9" t="s">
        <v>3319</v>
      </c>
      <c r="E208" s="9" t="s">
        <v>3320</v>
      </c>
      <c r="F208" s="10" t="s">
        <v>3321</v>
      </c>
      <c r="G208" s="9" t="s">
        <v>3321</v>
      </c>
      <c r="H208" s="9">
        <v>82.6</v>
      </c>
      <c r="I208" s="9"/>
      <c r="J208" s="9"/>
      <c r="K208" s="9" t="s">
        <v>23</v>
      </c>
      <c r="L208" s="9" t="s">
        <v>3912</v>
      </c>
      <c r="M208" s="9"/>
      <c r="N208" s="9" t="s">
        <v>3913</v>
      </c>
      <c r="O208" s="11" t="s">
        <v>3332</v>
      </c>
      <c r="P208" s="9"/>
    </row>
    <row r="209" spans="1:16" ht="89.25" x14ac:dyDescent="0.25">
      <c r="A209" s="9" t="s">
        <v>45</v>
      </c>
      <c r="B209" s="9" t="s">
        <v>3914</v>
      </c>
      <c r="C209" s="9"/>
      <c r="D209" s="9" t="s">
        <v>3319</v>
      </c>
      <c r="E209" s="9" t="s">
        <v>3320</v>
      </c>
      <c r="F209" s="10" t="s">
        <v>3326</v>
      </c>
      <c r="G209" s="9" t="s">
        <v>3915</v>
      </c>
      <c r="H209" s="9">
        <v>586.79999999999995</v>
      </c>
      <c r="I209" s="9"/>
      <c r="J209" s="9"/>
      <c r="K209" s="9" t="s">
        <v>23</v>
      </c>
      <c r="L209" s="9" t="s">
        <v>3916</v>
      </c>
      <c r="M209" s="9"/>
      <c r="N209" s="9" t="s">
        <v>3917</v>
      </c>
      <c r="O209" s="11" t="s">
        <v>3324</v>
      </c>
      <c r="P209" s="9"/>
    </row>
    <row r="210" spans="1:16" ht="89.25" x14ac:dyDescent="0.25">
      <c r="A210" s="9" t="s">
        <v>45</v>
      </c>
      <c r="B210" s="9" t="s">
        <v>3918</v>
      </c>
      <c r="C210" s="9" t="s">
        <v>3919</v>
      </c>
      <c r="D210" s="9" t="s">
        <v>3319</v>
      </c>
      <c r="E210" s="9" t="s">
        <v>3320</v>
      </c>
      <c r="F210" s="10" t="s">
        <v>3326</v>
      </c>
      <c r="G210" s="9" t="s">
        <v>3920</v>
      </c>
      <c r="H210" s="9">
        <v>371.4</v>
      </c>
      <c r="I210" s="9"/>
      <c r="J210" s="9"/>
      <c r="K210" s="9" t="s">
        <v>23</v>
      </c>
      <c r="L210" s="9" t="s">
        <v>3921</v>
      </c>
      <c r="M210" s="9"/>
      <c r="N210" s="9" t="s">
        <v>3922</v>
      </c>
      <c r="O210" s="11" t="s">
        <v>3324</v>
      </c>
      <c r="P210" s="9"/>
    </row>
    <row r="211" spans="1:16" ht="89.25" x14ac:dyDescent="0.25">
      <c r="A211" s="9" t="s">
        <v>45</v>
      </c>
      <c r="B211" s="9" t="s">
        <v>3923</v>
      </c>
      <c r="C211" s="9"/>
      <c r="D211" s="9" t="s">
        <v>3319</v>
      </c>
      <c r="E211" s="9" t="s">
        <v>3320</v>
      </c>
      <c r="F211" s="10" t="s">
        <v>3326</v>
      </c>
      <c r="G211" s="9" t="s">
        <v>3924</v>
      </c>
      <c r="H211" s="9">
        <v>475.5</v>
      </c>
      <c r="I211" s="9"/>
      <c r="J211" s="9"/>
      <c r="K211" s="9" t="s">
        <v>23</v>
      </c>
      <c r="L211" s="9" t="s">
        <v>3542</v>
      </c>
      <c r="M211" s="9"/>
      <c r="N211" s="9" t="s">
        <v>3543</v>
      </c>
      <c r="O211" s="11" t="s">
        <v>3324</v>
      </c>
      <c r="P211" s="9"/>
    </row>
    <row r="212" spans="1:16" ht="89.25" x14ac:dyDescent="0.25">
      <c r="A212" s="9" t="s">
        <v>45</v>
      </c>
      <c r="B212" s="9" t="s">
        <v>3925</v>
      </c>
      <c r="C212" s="9" t="s">
        <v>3926</v>
      </c>
      <c r="D212" s="9" t="s">
        <v>3319</v>
      </c>
      <c r="E212" s="9" t="s">
        <v>3320</v>
      </c>
      <c r="F212" s="10" t="s">
        <v>3321</v>
      </c>
      <c r="G212" s="9" t="s">
        <v>3927</v>
      </c>
      <c r="H212" s="9">
        <v>23.2</v>
      </c>
      <c r="I212" s="9"/>
      <c r="J212" s="9"/>
      <c r="K212" s="9" t="s">
        <v>23</v>
      </c>
      <c r="L212" s="9" t="s">
        <v>3928</v>
      </c>
      <c r="M212" s="9"/>
      <c r="N212" s="9" t="s">
        <v>3929</v>
      </c>
      <c r="O212" s="11" t="s">
        <v>3324</v>
      </c>
      <c r="P212" s="9"/>
    </row>
    <row r="213" spans="1:16" ht="102" x14ac:dyDescent="0.25">
      <c r="A213" s="9" t="s">
        <v>45</v>
      </c>
      <c r="B213" s="9" t="s">
        <v>3930</v>
      </c>
      <c r="C213" s="9"/>
      <c r="D213" s="9" t="s">
        <v>3319</v>
      </c>
      <c r="E213" s="9" t="s">
        <v>3320</v>
      </c>
      <c r="F213" s="10" t="s">
        <v>3321</v>
      </c>
      <c r="G213" s="9" t="s">
        <v>3931</v>
      </c>
      <c r="H213" s="9">
        <v>47.4</v>
      </c>
      <c r="I213" s="9"/>
      <c r="J213" s="9"/>
      <c r="K213" s="9" t="s">
        <v>23</v>
      </c>
      <c r="L213" s="9" t="s">
        <v>3932</v>
      </c>
      <c r="M213" s="9"/>
      <c r="N213" s="9" t="s">
        <v>3933</v>
      </c>
      <c r="O213" s="11" t="s">
        <v>3324</v>
      </c>
      <c r="P213" s="9"/>
    </row>
    <row r="214" spans="1:16" ht="89.25" x14ac:dyDescent="0.25">
      <c r="A214" s="9" t="s">
        <v>45</v>
      </c>
      <c r="B214" s="9" t="s">
        <v>3934</v>
      </c>
      <c r="C214" s="9"/>
      <c r="D214" s="9" t="s">
        <v>3319</v>
      </c>
      <c r="E214" s="9" t="s">
        <v>3320</v>
      </c>
      <c r="F214" s="10" t="s">
        <v>3321</v>
      </c>
      <c r="G214" s="9" t="s">
        <v>3321</v>
      </c>
      <c r="H214" s="9">
        <v>75.900000000000006</v>
      </c>
      <c r="I214" s="9"/>
      <c r="J214" s="9"/>
      <c r="K214" s="9" t="s">
        <v>23</v>
      </c>
      <c r="L214" s="9" t="s">
        <v>3935</v>
      </c>
      <c r="M214" s="9"/>
      <c r="N214" s="9" t="s">
        <v>3936</v>
      </c>
      <c r="O214" s="11" t="s">
        <v>3324</v>
      </c>
      <c r="P214" s="9"/>
    </row>
    <row r="215" spans="1:16" ht="89.25" x14ac:dyDescent="0.25">
      <c r="A215" s="9" t="s">
        <v>45</v>
      </c>
      <c r="B215" s="9" t="s">
        <v>3937</v>
      </c>
      <c r="C215" s="9"/>
      <c r="D215" s="9" t="s">
        <v>3319</v>
      </c>
      <c r="E215" s="9" t="s">
        <v>3320</v>
      </c>
      <c r="F215" s="10" t="s">
        <v>3321</v>
      </c>
      <c r="G215" s="9" t="s">
        <v>3321</v>
      </c>
      <c r="H215" s="9">
        <v>67.5</v>
      </c>
      <c r="I215" s="9"/>
      <c r="J215" s="9"/>
      <c r="K215" s="9" t="s">
        <v>23</v>
      </c>
      <c r="L215" s="9" t="s">
        <v>3938</v>
      </c>
      <c r="M215" s="9"/>
      <c r="N215" s="9" t="s">
        <v>3939</v>
      </c>
      <c r="O215" s="11"/>
      <c r="P215" s="9"/>
    </row>
    <row r="216" spans="1:16" ht="89.25" x14ac:dyDescent="0.25">
      <c r="A216" s="9" t="s">
        <v>45</v>
      </c>
      <c r="B216" s="9" t="s">
        <v>3940</v>
      </c>
      <c r="C216" s="9"/>
      <c r="D216" s="9" t="s">
        <v>3319</v>
      </c>
      <c r="E216" s="9" t="s">
        <v>3320</v>
      </c>
      <c r="F216" s="10" t="s">
        <v>3321</v>
      </c>
      <c r="G216" s="9" t="s">
        <v>3321</v>
      </c>
      <c r="H216" s="9">
        <v>49.9</v>
      </c>
      <c r="I216" s="9"/>
      <c r="J216" s="9"/>
      <c r="K216" s="9" t="s">
        <v>23</v>
      </c>
      <c r="L216" s="9" t="s">
        <v>3941</v>
      </c>
      <c r="M216" s="9"/>
      <c r="N216" s="9" t="s">
        <v>3942</v>
      </c>
      <c r="O216" s="11" t="s">
        <v>3324</v>
      </c>
      <c r="P216" s="9"/>
    </row>
    <row r="217" spans="1:16" ht="89.25" x14ac:dyDescent="0.25">
      <c r="A217" s="9" t="s">
        <v>45</v>
      </c>
      <c r="B217" s="9" t="s">
        <v>3943</v>
      </c>
      <c r="C217" s="9"/>
      <c r="D217" s="9" t="s">
        <v>3319</v>
      </c>
      <c r="E217" s="9" t="s">
        <v>3320</v>
      </c>
      <c r="F217" s="10" t="s">
        <v>3321</v>
      </c>
      <c r="G217" s="9" t="s">
        <v>3322</v>
      </c>
      <c r="H217" s="9">
        <v>39.200000000000003</v>
      </c>
      <c r="I217" s="9"/>
      <c r="J217" s="9"/>
      <c r="K217" s="9" t="s">
        <v>23</v>
      </c>
      <c r="L217" s="9" t="s">
        <v>3944</v>
      </c>
      <c r="M217" s="9"/>
      <c r="N217" s="9" t="s">
        <v>3945</v>
      </c>
      <c r="O217" s="11" t="s">
        <v>3324</v>
      </c>
      <c r="P217" s="9"/>
    </row>
    <row r="218" spans="1:16" ht="89.25" x14ac:dyDescent="0.25">
      <c r="A218" s="9" t="s">
        <v>45</v>
      </c>
      <c r="B218" s="9" t="s">
        <v>3946</v>
      </c>
      <c r="C218" s="9"/>
      <c r="D218" s="9" t="s">
        <v>3319</v>
      </c>
      <c r="E218" s="9" t="s">
        <v>3320</v>
      </c>
      <c r="F218" s="10" t="s">
        <v>3326</v>
      </c>
      <c r="G218" s="9" t="s">
        <v>3326</v>
      </c>
      <c r="H218" s="9">
        <v>36.299999999999997</v>
      </c>
      <c r="I218" s="9"/>
      <c r="J218" s="9"/>
      <c r="K218" s="9" t="s">
        <v>23</v>
      </c>
      <c r="L218" s="9" t="s">
        <v>3330</v>
      </c>
      <c r="M218" s="9"/>
      <c r="N218" s="9" t="s">
        <v>3947</v>
      </c>
      <c r="O218" s="11" t="s">
        <v>3324</v>
      </c>
      <c r="P218" s="9"/>
    </row>
    <row r="219" spans="1:16" ht="76.5" x14ac:dyDescent="0.25">
      <c r="A219" s="9" t="s">
        <v>45</v>
      </c>
      <c r="B219" s="9" t="s">
        <v>3948</v>
      </c>
      <c r="C219" s="9" t="s">
        <v>3949</v>
      </c>
      <c r="D219" s="9" t="s">
        <v>3319</v>
      </c>
      <c r="E219" s="9" t="s">
        <v>3320</v>
      </c>
      <c r="F219" s="10" t="s">
        <v>3326</v>
      </c>
      <c r="G219" s="9" t="s">
        <v>3481</v>
      </c>
      <c r="H219" s="9">
        <v>76.5</v>
      </c>
      <c r="I219" s="9"/>
      <c r="J219" s="9"/>
      <c r="K219" s="9" t="s">
        <v>23</v>
      </c>
      <c r="L219" s="9" t="s">
        <v>3950</v>
      </c>
      <c r="M219" s="9"/>
      <c r="N219" s="9" t="s">
        <v>3951</v>
      </c>
      <c r="O219" s="11" t="s">
        <v>3324</v>
      </c>
      <c r="P219" s="9"/>
    </row>
    <row r="220" spans="1:16" ht="127.5" x14ac:dyDescent="0.25">
      <c r="A220" s="9" t="s">
        <v>45</v>
      </c>
      <c r="B220" s="9" t="s">
        <v>3952</v>
      </c>
      <c r="C220" s="9" t="s">
        <v>3953</v>
      </c>
      <c r="D220" s="9" t="s">
        <v>3319</v>
      </c>
      <c r="E220" s="9" t="s">
        <v>3320</v>
      </c>
      <c r="F220" s="10" t="s">
        <v>3326</v>
      </c>
      <c r="G220" s="9" t="s">
        <v>3327</v>
      </c>
      <c r="H220" s="9">
        <v>55.6</v>
      </c>
      <c r="I220" s="9"/>
      <c r="J220" s="9"/>
      <c r="K220" s="9" t="s">
        <v>23</v>
      </c>
      <c r="L220" s="9" t="s">
        <v>3954</v>
      </c>
      <c r="M220" s="9"/>
      <c r="N220" s="9" t="s">
        <v>3955</v>
      </c>
      <c r="O220" s="11" t="s">
        <v>3324</v>
      </c>
      <c r="P220" s="9"/>
    </row>
    <row r="221" spans="1:16" ht="127.5" x14ac:dyDescent="0.25">
      <c r="A221" s="9" t="s">
        <v>45</v>
      </c>
      <c r="B221" s="9" t="s">
        <v>3956</v>
      </c>
      <c r="C221" s="9"/>
      <c r="D221" s="9" t="s">
        <v>3319</v>
      </c>
      <c r="E221" s="9" t="s">
        <v>3320</v>
      </c>
      <c r="F221" s="10" t="s">
        <v>3326</v>
      </c>
      <c r="G221" s="9" t="s">
        <v>3334</v>
      </c>
      <c r="H221" s="9">
        <v>47.4</v>
      </c>
      <c r="I221" s="9"/>
      <c r="J221" s="9"/>
      <c r="K221" s="9" t="s">
        <v>23</v>
      </c>
      <c r="L221" s="9" t="s">
        <v>3957</v>
      </c>
      <c r="M221" s="9"/>
      <c r="N221" s="9" t="s">
        <v>3958</v>
      </c>
      <c r="O221" s="11" t="s">
        <v>3324</v>
      </c>
      <c r="P221" s="9"/>
    </row>
    <row r="222" spans="1:16" ht="102" x14ac:dyDescent="0.25">
      <c r="A222" s="9" t="s">
        <v>45</v>
      </c>
      <c r="B222" s="9" t="s">
        <v>3959</v>
      </c>
      <c r="C222" s="9"/>
      <c r="D222" s="9" t="s">
        <v>3319</v>
      </c>
      <c r="E222" s="9" t="s">
        <v>3320</v>
      </c>
      <c r="F222" s="10" t="s">
        <v>3326</v>
      </c>
      <c r="G222" s="9" t="s">
        <v>3327</v>
      </c>
      <c r="H222" s="9">
        <v>25.6</v>
      </c>
      <c r="I222" s="9"/>
      <c r="J222" s="9"/>
      <c r="K222" s="9" t="s">
        <v>23</v>
      </c>
      <c r="L222" s="9" t="s">
        <v>3960</v>
      </c>
      <c r="M222" s="9"/>
      <c r="N222" s="9" t="s">
        <v>3961</v>
      </c>
      <c r="O222" s="11" t="s">
        <v>3324</v>
      </c>
      <c r="P222" s="9"/>
    </row>
    <row r="223" spans="1:16" ht="102" x14ac:dyDescent="0.25">
      <c r="A223" s="9" t="s">
        <v>45</v>
      </c>
      <c r="B223" s="9" t="s">
        <v>3962</v>
      </c>
      <c r="C223" s="9"/>
      <c r="D223" s="9" t="s">
        <v>3319</v>
      </c>
      <c r="E223" s="9" t="s">
        <v>3320</v>
      </c>
      <c r="F223" s="10" t="s">
        <v>3326</v>
      </c>
      <c r="G223" s="9" t="s">
        <v>3347</v>
      </c>
      <c r="H223" s="9">
        <v>17</v>
      </c>
      <c r="I223" s="9"/>
      <c r="J223" s="9"/>
      <c r="K223" s="9" t="s">
        <v>23</v>
      </c>
      <c r="L223" s="9" t="s">
        <v>3963</v>
      </c>
      <c r="M223" s="9"/>
      <c r="N223" s="9" t="s">
        <v>3964</v>
      </c>
      <c r="O223" s="11" t="s">
        <v>3324</v>
      </c>
      <c r="P223" s="9"/>
    </row>
    <row r="224" spans="1:16" ht="76.5" x14ac:dyDescent="0.25">
      <c r="A224" s="9" t="s">
        <v>45</v>
      </c>
      <c r="B224" s="9" t="s">
        <v>3965</v>
      </c>
      <c r="C224" s="9"/>
      <c r="D224" s="9" t="s">
        <v>3319</v>
      </c>
      <c r="E224" s="9" t="s">
        <v>3320</v>
      </c>
      <c r="F224" s="10" t="s">
        <v>3326</v>
      </c>
      <c r="G224" s="9" t="s">
        <v>3481</v>
      </c>
      <c r="H224" s="9">
        <v>19.5</v>
      </c>
      <c r="I224" s="9"/>
      <c r="J224" s="9"/>
      <c r="K224" s="9" t="s">
        <v>23</v>
      </c>
      <c r="L224" s="9" t="s">
        <v>3966</v>
      </c>
      <c r="M224" s="9"/>
      <c r="N224" s="9" t="s">
        <v>3967</v>
      </c>
      <c r="O224" s="11" t="s">
        <v>3324</v>
      </c>
      <c r="P224" s="9"/>
    </row>
    <row r="225" spans="1:16" ht="102" x14ac:dyDescent="0.25">
      <c r="A225" s="9" t="s">
        <v>45</v>
      </c>
      <c r="B225" s="9" t="s">
        <v>3968</v>
      </c>
      <c r="C225" s="9"/>
      <c r="D225" s="9" t="s">
        <v>3319</v>
      </c>
      <c r="E225" s="9" t="s">
        <v>3320</v>
      </c>
      <c r="F225" s="10" t="s">
        <v>3326</v>
      </c>
      <c r="G225" s="9" t="s">
        <v>3327</v>
      </c>
      <c r="H225" s="9">
        <v>17.399999999999999</v>
      </c>
      <c r="I225" s="9"/>
      <c r="J225" s="9"/>
      <c r="K225" s="9" t="s">
        <v>23</v>
      </c>
      <c r="L225" s="9" t="s">
        <v>3969</v>
      </c>
      <c r="M225" s="9"/>
      <c r="N225" s="9" t="s">
        <v>3970</v>
      </c>
      <c r="O225" s="11" t="s">
        <v>3324</v>
      </c>
      <c r="P225" s="9"/>
    </row>
    <row r="226" spans="1:16" ht="127.5" x14ac:dyDescent="0.25">
      <c r="A226" s="9" t="s">
        <v>45</v>
      </c>
      <c r="B226" s="9" t="s">
        <v>3971</v>
      </c>
      <c r="C226" s="9"/>
      <c r="D226" s="9" t="s">
        <v>3319</v>
      </c>
      <c r="E226" s="9" t="s">
        <v>3320</v>
      </c>
      <c r="F226" s="10" t="s">
        <v>3326</v>
      </c>
      <c r="G226" s="9" t="s">
        <v>3554</v>
      </c>
      <c r="H226" s="9">
        <v>57.2</v>
      </c>
      <c r="I226" s="9"/>
      <c r="J226" s="9"/>
      <c r="K226" s="9" t="s">
        <v>23</v>
      </c>
      <c r="L226" s="9" t="s">
        <v>3972</v>
      </c>
      <c r="M226" s="9"/>
      <c r="N226" s="9" t="s">
        <v>3973</v>
      </c>
      <c r="O226" s="11" t="s">
        <v>3332</v>
      </c>
      <c r="P226" s="9"/>
    </row>
    <row r="227" spans="1:16" ht="102" x14ac:dyDescent="0.25">
      <c r="A227" s="9" t="s">
        <v>45</v>
      </c>
      <c r="B227" s="9" t="s">
        <v>3974</v>
      </c>
      <c r="C227" s="9"/>
      <c r="D227" s="9" t="s">
        <v>3319</v>
      </c>
      <c r="E227" s="9" t="s">
        <v>3320</v>
      </c>
      <c r="F227" s="10" t="s">
        <v>3321</v>
      </c>
      <c r="G227" s="9" t="s">
        <v>3322</v>
      </c>
      <c r="H227" s="9">
        <v>44.7</v>
      </c>
      <c r="I227" s="9"/>
      <c r="J227" s="9"/>
      <c r="K227" s="9" t="s">
        <v>23</v>
      </c>
      <c r="L227" s="9" t="s">
        <v>3975</v>
      </c>
      <c r="M227" s="9"/>
      <c r="N227" s="9" t="s">
        <v>3976</v>
      </c>
      <c r="O227" s="11" t="s">
        <v>3324</v>
      </c>
      <c r="P227" s="9"/>
    </row>
    <row r="228" spans="1:16" ht="76.5" x14ac:dyDescent="0.25">
      <c r="A228" s="9" t="s">
        <v>45</v>
      </c>
      <c r="B228" s="9" t="s">
        <v>3977</v>
      </c>
      <c r="C228" s="9"/>
      <c r="D228" s="9" t="s">
        <v>3319</v>
      </c>
      <c r="E228" s="9" t="s">
        <v>3320</v>
      </c>
      <c r="F228" s="10" t="s">
        <v>3321</v>
      </c>
      <c r="G228" s="9" t="s">
        <v>3321</v>
      </c>
      <c r="H228" s="9">
        <v>53.9</v>
      </c>
      <c r="I228" s="9"/>
      <c r="J228" s="9"/>
      <c r="K228" s="9" t="s">
        <v>23</v>
      </c>
      <c r="L228" s="9" t="s">
        <v>3782</v>
      </c>
      <c r="M228" s="9"/>
      <c r="N228" s="9" t="s">
        <v>3783</v>
      </c>
      <c r="O228" s="11" t="s">
        <v>3324</v>
      </c>
      <c r="P228" s="9"/>
    </row>
    <row r="229" spans="1:16" ht="89.25" x14ac:dyDescent="0.25">
      <c r="A229" s="9" t="s">
        <v>45</v>
      </c>
      <c r="B229" s="9" t="s">
        <v>3978</v>
      </c>
      <c r="C229" s="9"/>
      <c r="D229" s="9" t="s">
        <v>3319</v>
      </c>
      <c r="E229" s="9" t="s">
        <v>3320</v>
      </c>
      <c r="F229" s="10" t="s">
        <v>3321</v>
      </c>
      <c r="G229" s="9" t="s">
        <v>3321</v>
      </c>
      <c r="H229" s="9">
        <v>62</v>
      </c>
      <c r="I229" s="9"/>
      <c r="J229" s="9"/>
      <c r="K229" s="9" t="s">
        <v>23</v>
      </c>
      <c r="L229" s="9" t="s">
        <v>3979</v>
      </c>
      <c r="M229" s="9"/>
      <c r="N229" s="9" t="s">
        <v>3980</v>
      </c>
      <c r="O229" s="11" t="s">
        <v>3324</v>
      </c>
      <c r="P229" s="9"/>
    </row>
    <row r="230" spans="1:16" ht="89.25" x14ac:dyDescent="0.25">
      <c r="A230" s="9" t="s">
        <v>45</v>
      </c>
      <c r="B230" s="9" t="s">
        <v>3981</v>
      </c>
      <c r="C230" s="9"/>
      <c r="D230" s="9" t="s">
        <v>3319</v>
      </c>
      <c r="E230" s="9" t="s">
        <v>3320</v>
      </c>
      <c r="F230" s="10" t="s">
        <v>3321</v>
      </c>
      <c r="G230" s="9" t="s">
        <v>3322</v>
      </c>
      <c r="H230" s="9">
        <v>31.4</v>
      </c>
      <c r="I230" s="9"/>
      <c r="J230" s="9"/>
      <c r="K230" s="9" t="s">
        <v>23</v>
      </c>
      <c r="L230" s="9" t="s">
        <v>3982</v>
      </c>
      <c r="M230" s="9"/>
      <c r="N230" s="9" t="s">
        <v>3983</v>
      </c>
      <c r="O230" s="11" t="s">
        <v>3324</v>
      </c>
      <c r="P230" s="9"/>
    </row>
    <row r="231" spans="1:16" ht="89.25" x14ac:dyDescent="0.25">
      <c r="A231" s="9" t="s">
        <v>45</v>
      </c>
      <c r="B231" s="9" t="s">
        <v>3984</v>
      </c>
      <c r="C231" s="9"/>
      <c r="D231" s="9" t="s">
        <v>3319</v>
      </c>
      <c r="E231" s="9" t="s">
        <v>3320</v>
      </c>
      <c r="F231" s="10" t="s">
        <v>3321</v>
      </c>
      <c r="G231" s="9" t="s">
        <v>3322</v>
      </c>
      <c r="H231" s="9">
        <v>68.599999999999994</v>
      </c>
      <c r="I231" s="9"/>
      <c r="J231" s="9"/>
      <c r="K231" s="9" t="s">
        <v>23</v>
      </c>
      <c r="L231" s="9" t="s">
        <v>3499</v>
      </c>
      <c r="M231" s="9"/>
      <c r="N231" s="9" t="s">
        <v>3500</v>
      </c>
      <c r="O231" s="11" t="s">
        <v>3324</v>
      </c>
      <c r="P231" s="9"/>
    </row>
    <row r="232" spans="1:16" ht="89.25" x14ac:dyDescent="0.25">
      <c r="A232" s="9" t="s">
        <v>45</v>
      </c>
      <c r="B232" s="9" t="s">
        <v>3985</v>
      </c>
      <c r="C232" s="9"/>
      <c r="D232" s="9" t="s">
        <v>3319</v>
      </c>
      <c r="E232" s="9" t="s">
        <v>3320</v>
      </c>
      <c r="F232" s="10" t="s">
        <v>3321</v>
      </c>
      <c r="G232" s="9" t="s">
        <v>3321</v>
      </c>
      <c r="H232" s="9">
        <v>51.4</v>
      </c>
      <c r="I232" s="9"/>
      <c r="J232" s="9"/>
      <c r="K232" s="9" t="s">
        <v>23</v>
      </c>
      <c r="L232" s="9" t="s">
        <v>3986</v>
      </c>
      <c r="M232" s="9"/>
      <c r="N232" s="9" t="s">
        <v>3987</v>
      </c>
      <c r="O232" s="11" t="s">
        <v>3324</v>
      </c>
      <c r="P232" s="9"/>
    </row>
    <row r="233" spans="1:16" ht="89.25" x14ac:dyDescent="0.25">
      <c r="A233" s="9" t="s">
        <v>45</v>
      </c>
      <c r="B233" s="9" t="s">
        <v>3988</v>
      </c>
      <c r="C233" s="9"/>
      <c r="D233" s="9" t="s">
        <v>3319</v>
      </c>
      <c r="E233" s="9" t="s">
        <v>3320</v>
      </c>
      <c r="F233" s="10" t="s">
        <v>3321</v>
      </c>
      <c r="G233" s="9" t="s">
        <v>3321</v>
      </c>
      <c r="H233" s="9">
        <v>68.2</v>
      </c>
      <c r="I233" s="9"/>
      <c r="J233" s="9"/>
      <c r="K233" s="9" t="s">
        <v>23</v>
      </c>
      <c r="L233" s="9" t="s">
        <v>3989</v>
      </c>
      <c r="M233" s="9"/>
      <c r="N233" s="9" t="s">
        <v>3990</v>
      </c>
      <c r="O233" s="11" t="s">
        <v>3324</v>
      </c>
      <c r="P233" s="9"/>
    </row>
    <row r="234" spans="1:16" ht="89.25" x14ac:dyDescent="0.25">
      <c r="A234" s="9" t="s">
        <v>45</v>
      </c>
      <c r="B234" s="9" t="s">
        <v>3991</v>
      </c>
      <c r="C234" s="9"/>
      <c r="D234" s="9" t="s">
        <v>3319</v>
      </c>
      <c r="E234" s="9" t="s">
        <v>3320</v>
      </c>
      <c r="F234" s="10" t="s">
        <v>3321</v>
      </c>
      <c r="G234" s="9" t="s">
        <v>3322</v>
      </c>
      <c r="H234" s="9">
        <v>23.7</v>
      </c>
      <c r="I234" s="9"/>
      <c r="J234" s="9"/>
      <c r="K234" s="9" t="s">
        <v>23</v>
      </c>
      <c r="L234" s="9" t="s">
        <v>3992</v>
      </c>
      <c r="M234" s="9"/>
      <c r="N234" s="9" t="s">
        <v>3993</v>
      </c>
      <c r="O234" s="11" t="s">
        <v>3324</v>
      </c>
      <c r="P234" s="9"/>
    </row>
    <row r="235" spans="1:16" ht="89.25" x14ac:dyDescent="0.25">
      <c r="A235" s="9" t="s">
        <v>45</v>
      </c>
      <c r="B235" s="9" t="s">
        <v>3994</v>
      </c>
      <c r="C235" s="9"/>
      <c r="D235" s="9" t="s">
        <v>3319</v>
      </c>
      <c r="E235" s="9" t="s">
        <v>3320</v>
      </c>
      <c r="F235" s="10" t="s">
        <v>3321</v>
      </c>
      <c r="G235" s="9" t="s">
        <v>3322</v>
      </c>
      <c r="H235" s="9">
        <v>48.5</v>
      </c>
      <c r="I235" s="9"/>
      <c r="J235" s="9"/>
      <c r="K235" s="9" t="s">
        <v>23</v>
      </c>
      <c r="L235" s="9" t="s">
        <v>3995</v>
      </c>
      <c r="M235" s="9"/>
      <c r="N235" s="9" t="s">
        <v>3996</v>
      </c>
      <c r="O235" s="11" t="s">
        <v>3324</v>
      </c>
      <c r="P235" s="9"/>
    </row>
    <row r="236" spans="1:16" ht="89.25" x14ac:dyDescent="0.25">
      <c r="A236" s="9" t="s">
        <v>45</v>
      </c>
      <c r="B236" s="9" t="s">
        <v>3997</v>
      </c>
      <c r="C236" s="9"/>
      <c r="D236" s="9" t="s">
        <v>3319</v>
      </c>
      <c r="E236" s="9" t="s">
        <v>3320</v>
      </c>
      <c r="F236" s="10" t="s">
        <v>3321</v>
      </c>
      <c r="G236" s="9" t="s">
        <v>3322</v>
      </c>
      <c r="H236" s="9">
        <v>33.9</v>
      </c>
      <c r="I236" s="9"/>
      <c r="J236" s="9"/>
      <c r="K236" s="9" t="s">
        <v>23</v>
      </c>
      <c r="L236" s="9" t="s">
        <v>3998</v>
      </c>
      <c r="M236" s="9"/>
      <c r="N236" s="9" t="s">
        <v>3999</v>
      </c>
      <c r="O236" s="11" t="s">
        <v>3324</v>
      </c>
      <c r="P236" s="9"/>
    </row>
    <row r="237" spans="1:16" ht="89.25" x14ac:dyDescent="0.25">
      <c r="A237" s="9" t="s">
        <v>45</v>
      </c>
      <c r="B237" s="9" t="s">
        <v>4000</v>
      </c>
      <c r="C237" s="9"/>
      <c r="D237" s="9" t="s">
        <v>3319</v>
      </c>
      <c r="E237" s="9" t="s">
        <v>3320</v>
      </c>
      <c r="F237" s="10" t="s">
        <v>3326</v>
      </c>
      <c r="G237" s="9" t="s">
        <v>4001</v>
      </c>
      <c r="H237" s="9">
        <v>652.79999999999995</v>
      </c>
      <c r="I237" s="9"/>
      <c r="J237" s="9"/>
      <c r="K237" s="9" t="s">
        <v>23</v>
      </c>
      <c r="L237" s="9" t="s">
        <v>4002</v>
      </c>
      <c r="M237" s="9"/>
      <c r="N237" s="9" t="s">
        <v>4003</v>
      </c>
      <c r="O237" s="11" t="s">
        <v>3324</v>
      </c>
      <c r="P237" s="9"/>
    </row>
    <row r="238" spans="1:16" ht="89.25" x14ac:dyDescent="0.25">
      <c r="A238" s="9" t="s">
        <v>45</v>
      </c>
      <c r="B238" s="9" t="s">
        <v>4004</v>
      </c>
      <c r="C238" s="9"/>
      <c r="D238" s="9" t="s">
        <v>3319</v>
      </c>
      <c r="E238" s="9" t="s">
        <v>3320</v>
      </c>
      <c r="F238" s="10" t="s">
        <v>3326</v>
      </c>
      <c r="G238" s="9" t="s">
        <v>4005</v>
      </c>
      <c r="H238" s="9">
        <v>525.70000000000005</v>
      </c>
      <c r="I238" s="9"/>
      <c r="J238" s="9"/>
      <c r="K238" s="9" t="s">
        <v>23</v>
      </c>
      <c r="L238" s="9" t="s">
        <v>4006</v>
      </c>
      <c r="M238" s="9"/>
      <c r="N238" s="9" t="s">
        <v>4007</v>
      </c>
      <c r="O238" s="11" t="s">
        <v>3324</v>
      </c>
      <c r="P238" s="9"/>
    </row>
    <row r="239" spans="1:16" ht="89.25" x14ac:dyDescent="0.25">
      <c r="A239" s="9" t="s">
        <v>45</v>
      </c>
      <c r="B239" s="9" t="s">
        <v>4008</v>
      </c>
      <c r="C239" s="9"/>
      <c r="D239" s="9" t="s">
        <v>3319</v>
      </c>
      <c r="E239" s="9" t="s">
        <v>3320</v>
      </c>
      <c r="F239" s="10" t="s">
        <v>3326</v>
      </c>
      <c r="G239" s="9" t="s">
        <v>4009</v>
      </c>
      <c r="H239" s="9">
        <v>268.5</v>
      </c>
      <c r="I239" s="9"/>
      <c r="J239" s="9"/>
      <c r="K239" s="9" t="s">
        <v>23</v>
      </c>
      <c r="L239" s="9" t="s">
        <v>4010</v>
      </c>
      <c r="M239" s="9"/>
      <c r="N239" s="9" t="s">
        <v>4011</v>
      </c>
      <c r="O239" s="11" t="s">
        <v>3324</v>
      </c>
      <c r="P239" s="9"/>
    </row>
    <row r="240" spans="1:16" ht="89.25" x14ac:dyDescent="0.25">
      <c r="A240" s="9" t="s">
        <v>45</v>
      </c>
      <c r="B240" s="9" t="s">
        <v>4012</v>
      </c>
      <c r="C240" s="9"/>
      <c r="D240" s="9" t="s">
        <v>3319</v>
      </c>
      <c r="E240" s="9" t="s">
        <v>3320</v>
      </c>
      <c r="F240" s="10" t="s">
        <v>3326</v>
      </c>
      <c r="G240" s="9" t="s">
        <v>4013</v>
      </c>
      <c r="H240" s="9">
        <v>4550.3</v>
      </c>
      <c r="I240" s="9"/>
      <c r="J240" s="9"/>
      <c r="K240" s="9" t="s">
        <v>23</v>
      </c>
      <c r="L240" s="9" t="s">
        <v>3647</v>
      </c>
      <c r="M240" s="9"/>
      <c r="N240" s="9" t="s">
        <v>3648</v>
      </c>
      <c r="O240" s="11" t="s">
        <v>4014</v>
      </c>
      <c r="P240" s="9"/>
    </row>
    <row r="241" spans="1:16" ht="89.25" x14ac:dyDescent="0.25">
      <c r="A241" s="9" t="s">
        <v>45</v>
      </c>
      <c r="B241" s="9" t="s">
        <v>4015</v>
      </c>
      <c r="C241" s="9"/>
      <c r="D241" s="9" t="s">
        <v>3319</v>
      </c>
      <c r="E241" s="9" t="s">
        <v>3320</v>
      </c>
      <c r="F241" s="10" t="s">
        <v>3326</v>
      </c>
      <c r="G241" s="9" t="s">
        <v>4016</v>
      </c>
      <c r="H241" s="9">
        <v>50.6</v>
      </c>
      <c r="I241" s="9"/>
      <c r="J241" s="9"/>
      <c r="K241" s="9" t="s">
        <v>23</v>
      </c>
      <c r="L241" s="9" t="s">
        <v>4017</v>
      </c>
      <c r="M241" s="9"/>
      <c r="N241" s="9" t="s">
        <v>4018</v>
      </c>
      <c r="O241" s="11" t="s">
        <v>3324</v>
      </c>
      <c r="P241" s="9"/>
    </row>
    <row r="242" spans="1:16" ht="89.25" x14ac:dyDescent="0.25">
      <c r="A242" s="9" t="s">
        <v>45</v>
      </c>
      <c r="B242" s="9" t="s">
        <v>4019</v>
      </c>
      <c r="C242" s="9"/>
      <c r="D242" s="9" t="s">
        <v>3319</v>
      </c>
      <c r="E242" s="9" t="s">
        <v>3320</v>
      </c>
      <c r="F242" s="10" t="s">
        <v>3321</v>
      </c>
      <c r="G242" s="9" t="s">
        <v>3485</v>
      </c>
      <c r="H242" s="9">
        <v>36.4</v>
      </c>
      <c r="I242" s="9"/>
      <c r="J242" s="9"/>
      <c r="K242" s="9" t="s">
        <v>23</v>
      </c>
      <c r="L242" s="9" t="s">
        <v>4020</v>
      </c>
      <c r="M242" s="9"/>
      <c r="N242" s="9" t="s">
        <v>4021</v>
      </c>
      <c r="O242" s="11" t="s">
        <v>3324</v>
      </c>
      <c r="P242" s="9"/>
    </row>
    <row r="243" spans="1:16" ht="140.25" x14ac:dyDescent="0.25">
      <c r="A243" s="9" t="s">
        <v>45</v>
      </c>
      <c r="B243" s="9" t="s">
        <v>4022</v>
      </c>
      <c r="C243" s="9"/>
      <c r="D243" s="9" t="s">
        <v>3319</v>
      </c>
      <c r="E243" s="9" t="s">
        <v>3320</v>
      </c>
      <c r="F243" s="10" t="s">
        <v>3326</v>
      </c>
      <c r="G243" s="9" t="s">
        <v>3327</v>
      </c>
      <c r="H243" s="9">
        <v>32.299999999999997</v>
      </c>
      <c r="I243" s="9"/>
      <c r="J243" s="9"/>
      <c r="K243" s="9" t="s">
        <v>23</v>
      </c>
      <c r="L243" s="9" t="s">
        <v>4023</v>
      </c>
      <c r="M243" s="9"/>
      <c r="N243" s="9" t="s">
        <v>4024</v>
      </c>
      <c r="O243" s="11" t="s">
        <v>3324</v>
      </c>
      <c r="P243" s="9"/>
    </row>
    <row r="244" spans="1:16" ht="89.25" x14ac:dyDescent="0.25">
      <c r="A244" s="9" t="s">
        <v>45</v>
      </c>
      <c r="B244" s="9" t="s">
        <v>4025</v>
      </c>
      <c r="C244" s="9"/>
      <c r="D244" s="9" t="s">
        <v>3319</v>
      </c>
      <c r="E244" s="9" t="s">
        <v>3320</v>
      </c>
      <c r="F244" s="10" t="s">
        <v>3321</v>
      </c>
      <c r="G244" s="9" t="s">
        <v>3321</v>
      </c>
      <c r="H244" s="9">
        <v>53.7</v>
      </c>
      <c r="I244" s="9"/>
      <c r="J244" s="9"/>
      <c r="K244" s="9" t="s">
        <v>23</v>
      </c>
      <c r="L244" s="9" t="s">
        <v>4026</v>
      </c>
      <c r="M244" s="9"/>
      <c r="N244" s="9" t="s">
        <v>4027</v>
      </c>
      <c r="O244" s="11" t="s">
        <v>3324</v>
      </c>
      <c r="P244" s="9"/>
    </row>
    <row r="245" spans="1:16" ht="89.25" x14ac:dyDescent="0.25">
      <c r="A245" s="9" t="s">
        <v>45</v>
      </c>
      <c r="B245" s="9" t="s">
        <v>4028</v>
      </c>
      <c r="C245" s="9"/>
      <c r="D245" s="9" t="s">
        <v>3319</v>
      </c>
      <c r="E245" s="9" t="s">
        <v>3320</v>
      </c>
      <c r="F245" s="10" t="s">
        <v>3321</v>
      </c>
      <c r="G245" s="9" t="s">
        <v>3322</v>
      </c>
      <c r="H245" s="9">
        <v>128.9</v>
      </c>
      <c r="I245" s="9"/>
      <c r="J245" s="9"/>
      <c r="K245" s="9" t="s">
        <v>23</v>
      </c>
      <c r="L245" s="9" t="s">
        <v>4029</v>
      </c>
      <c r="M245" s="9"/>
      <c r="N245" s="9" t="s">
        <v>4030</v>
      </c>
      <c r="O245" s="11" t="s">
        <v>3324</v>
      </c>
      <c r="P245" s="9"/>
    </row>
    <row r="246" spans="1:16" ht="114.75" x14ac:dyDescent="0.25">
      <c r="A246" s="9" t="s">
        <v>45</v>
      </c>
      <c r="B246" s="9" t="s">
        <v>4031</v>
      </c>
      <c r="C246" s="9"/>
      <c r="D246" s="9" t="s">
        <v>3319</v>
      </c>
      <c r="E246" s="9" t="s">
        <v>3320</v>
      </c>
      <c r="F246" s="10" t="s">
        <v>3326</v>
      </c>
      <c r="G246" s="9" t="s">
        <v>3554</v>
      </c>
      <c r="H246" s="9">
        <v>25.7</v>
      </c>
      <c r="I246" s="9"/>
      <c r="J246" s="9"/>
      <c r="K246" s="9" t="s">
        <v>23</v>
      </c>
      <c r="L246" s="9" t="s">
        <v>4032</v>
      </c>
      <c r="M246" s="9"/>
      <c r="N246" s="9" t="s">
        <v>4033</v>
      </c>
      <c r="O246" s="11" t="s">
        <v>3324</v>
      </c>
      <c r="P246" s="9"/>
    </row>
    <row r="247" spans="1:16" ht="127.5" x14ac:dyDescent="0.25">
      <c r="A247" s="9" t="s">
        <v>45</v>
      </c>
      <c r="B247" s="9" t="s">
        <v>4034</v>
      </c>
      <c r="C247" s="9"/>
      <c r="D247" s="9" t="s">
        <v>3319</v>
      </c>
      <c r="E247" s="9" t="s">
        <v>3320</v>
      </c>
      <c r="F247" s="10" t="s">
        <v>3321</v>
      </c>
      <c r="G247" s="9" t="s">
        <v>3322</v>
      </c>
      <c r="H247" s="9">
        <v>44.6</v>
      </c>
      <c r="I247" s="9"/>
      <c r="J247" s="9"/>
      <c r="K247" s="9" t="s">
        <v>23</v>
      </c>
      <c r="L247" s="9" t="s">
        <v>4035</v>
      </c>
      <c r="M247" s="9"/>
      <c r="N247" s="9" t="s">
        <v>4036</v>
      </c>
      <c r="O247" s="11" t="s">
        <v>3324</v>
      </c>
      <c r="P247" s="9"/>
    </row>
    <row r="248" spans="1:16" ht="127.5" x14ac:dyDescent="0.25">
      <c r="A248" s="9" t="s">
        <v>45</v>
      </c>
      <c r="B248" s="9" t="s">
        <v>4037</v>
      </c>
      <c r="C248" s="9"/>
      <c r="D248" s="9" t="s">
        <v>3319</v>
      </c>
      <c r="E248" s="9" t="s">
        <v>3320</v>
      </c>
      <c r="F248" s="10" t="s">
        <v>3321</v>
      </c>
      <c r="G248" s="9" t="s">
        <v>4038</v>
      </c>
      <c r="H248" s="9">
        <v>19.8</v>
      </c>
      <c r="I248" s="9"/>
      <c r="J248" s="9"/>
      <c r="K248" s="9" t="s">
        <v>23</v>
      </c>
      <c r="L248" s="9" t="s">
        <v>4039</v>
      </c>
      <c r="M248" s="9"/>
      <c r="N248" s="9" t="s">
        <v>4040</v>
      </c>
      <c r="O248" s="11" t="s">
        <v>3324</v>
      </c>
      <c r="P248" s="9"/>
    </row>
    <row r="249" spans="1:16" ht="127.5" x14ac:dyDescent="0.25">
      <c r="A249" s="9" t="s">
        <v>45</v>
      </c>
      <c r="B249" s="9" t="s">
        <v>4041</v>
      </c>
      <c r="C249" s="9"/>
      <c r="D249" s="9" t="s">
        <v>3319</v>
      </c>
      <c r="E249" s="9" t="s">
        <v>3320</v>
      </c>
      <c r="F249" s="10" t="s">
        <v>3326</v>
      </c>
      <c r="G249" s="9" t="s">
        <v>3327</v>
      </c>
      <c r="H249" s="9">
        <v>23.4</v>
      </c>
      <c r="I249" s="9"/>
      <c r="J249" s="9"/>
      <c r="K249" s="9" t="s">
        <v>23</v>
      </c>
      <c r="L249" s="9" t="s">
        <v>4042</v>
      </c>
      <c r="M249" s="9"/>
      <c r="N249" s="9" t="s">
        <v>4043</v>
      </c>
      <c r="O249" s="11" t="s">
        <v>3332</v>
      </c>
      <c r="P249" s="9"/>
    </row>
    <row r="250" spans="1:16" ht="76.5" x14ac:dyDescent="0.25">
      <c r="A250" s="9" t="s">
        <v>45</v>
      </c>
      <c r="B250" s="9" t="s">
        <v>4044</v>
      </c>
      <c r="C250" s="9" t="s">
        <v>4045</v>
      </c>
      <c r="D250" s="9" t="s">
        <v>3319</v>
      </c>
      <c r="E250" s="9" t="s">
        <v>3320</v>
      </c>
      <c r="F250" s="10" t="s">
        <v>3326</v>
      </c>
      <c r="G250" s="9" t="s">
        <v>3481</v>
      </c>
      <c r="H250" s="9">
        <v>38</v>
      </c>
      <c r="I250" s="9"/>
      <c r="J250" s="9"/>
      <c r="K250" s="9" t="s">
        <v>23</v>
      </c>
      <c r="L250" s="9" t="s">
        <v>4046</v>
      </c>
      <c r="M250" s="9"/>
      <c r="N250" s="9" t="s">
        <v>4047</v>
      </c>
      <c r="O250" s="11" t="s">
        <v>3324</v>
      </c>
      <c r="P250" s="9"/>
    </row>
    <row r="251" spans="1:16" ht="102" x14ac:dyDescent="0.25">
      <c r="A251" s="9" t="s">
        <v>45</v>
      </c>
      <c r="B251" s="9" t="s">
        <v>4048</v>
      </c>
      <c r="C251" s="9"/>
      <c r="D251" s="9" t="s">
        <v>3319</v>
      </c>
      <c r="E251" s="9" t="s">
        <v>3320</v>
      </c>
      <c r="F251" s="10" t="s">
        <v>3326</v>
      </c>
      <c r="G251" s="9" t="s">
        <v>4049</v>
      </c>
      <c r="H251" s="9">
        <v>42.9</v>
      </c>
      <c r="I251" s="9"/>
      <c r="J251" s="9"/>
      <c r="K251" s="9" t="s">
        <v>23</v>
      </c>
      <c r="L251" s="9" t="s">
        <v>4050</v>
      </c>
      <c r="M251" s="9"/>
      <c r="N251" s="9" t="s">
        <v>4051</v>
      </c>
      <c r="O251" s="11" t="s">
        <v>3324</v>
      </c>
      <c r="P251" s="9"/>
    </row>
    <row r="252" spans="1:16" ht="89.25" x14ac:dyDescent="0.25">
      <c r="A252" s="9" t="s">
        <v>45</v>
      </c>
      <c r="B252" s="9" t="s">
        <v>4052</v>
      </c>
      <c r="C252" s="9"/>
      <c r="D252" s="9" t="s">
        <v>3319</v>
      </c>
      <c r="E252" s="9" t="s">
        <v>3320</v>
      </c>
      <c r="F252" s="10" t="s">
        <v>3321</v>
      </c>
      <c r="G252" s="9" t="s">
        <v>3322</v>
      </c>
      <c r="H252" s="9">
        <v>57.3</v>
      </c>
      <c r="I252" s="9"/>
      <c r="J252" s="9"/>
      <c r="K252" s="9" t="s">
        <v>23</v>
      </c>
      <c r="L252" s="9" t="s">
        <v>4053</v>
      </c>
      <c r="M252" s="9"/>
      <c r="N252" s="9" t="s">
        <v>4054</v>
      </c>
      <c r="O252" s="11" t="s">
        <v>3324</v>
      </c>
      <c r="P252" s="9"/>
    </row>
    <row r="253" spans="1:16" ht="89.25" x14ac:dyDescent="0.25">
      <c r="A253" s="9" t="s">
        <v>45</v>
      </c>
      <c r="B253" s="9" t="s">
        <v>4055</v>
      </c>
      <c r="C253" s="9"/>
      <c r="D253" s="9" t="s">
        <v>3319</v>
      </c>
      <c r="E253" s="9" t="s">
        <v>3320</v>
      </c>
      <c r="F253" s="10" t="s">
        <v>3321</v>
      </c>
      <c r="G253" s="9" t="s">
        <v>3321</v>
      </c>
      <c r="H253" s="9">
        <v>65.3</v>
      </c>
      <c r="I253" s="9"/>
      <c r="J253" s="9"/>
      <c r="K253" s="9" t="s">
        <v>23</v>
      </c>
      <c r="L253" s="9" t="s">
        <v>4056</v>
      </c>
      <c r="M253" s="9"/>
      <c r="N253" s="9" t="s">
        <v>4057</v>
      </c>
      <c r="O253" s="11" t="s">
        <v>3332</v>
      </c>
      <c r="P253" s="9"/>
    </row>
    <row r="254" spans="1:16" ht="89.25" x14ac:dyDescent="0.25">
      <c r="A254" s="9" t="s">
        <v>45</v>
      </c>
      <c r="B254" s="9" t="s">
        <v>4058</v>
      </c>
      <c r="C254" s="9"/>
      <c r="D254" s="9" t="s">
        <v>3319</v>
      </c>
      <c r="E254" s="9" t="s">
        <v>3320</v>
      </c>
      <c r="F254" s="10" t="s">
        <v>3321</v>
      </c>
      <c r="G254" s="9" t="s">
        <v>3322</v>
      </c>
      <c r="H254" s="9">
        <v>61.4</v>
      </c>
      <c r="I254" s="9"/>
      <c r="J254" s="9"/>
      <c r="K254" s="9" t="s">
        <v>23</v>
      </c>
      <c r="L254" s="9" t="s">
        <v>4059</v>
      </c>
      <c r="M254" s="9"/>
      <c r="N254" s="9" t="s">
        <v>4060</v>
      </c>
      <c r="O254" s="11" t="s">
        <v>3324</v>
      </c>
      <c r="P254" s="9"/>
    </row>
    <row r="255" spans="1:16" ht="89.25" x14ac:dyDescent="0.25">
      <c r="A255" s="9" t="s">
        <v>45</v>
      </c>
      <c r="B255" s="9" t="s">
        <v>4061</v>
      </c>
      <c r="C255" s="9" t="s">
        <v>4062</v>
      </c>
      <c r="D255" s="9" t="s">
        <v>3319</v>
      </c>
      <c r="E255" s="9" t="s">
        <v>3320</v>
      </c>
      <c r="F255" s="10" t="s">
        <v>3321</v>
      </c>
      <c r="G255" s="9" t="s">
        <v>3485</v>
      </c>
      <c r="H255" s="9">
        <v>57</v>
      </c>
      <c r="I255" s="9"/>
      <c r="J255" s="9"/>
      <c r="K255" s="9" t="s">
        <v>23</v>
      </c>
      <c r="L255" s="9" t="s">
        <v>4063</v>
      </c>
      <c r="M255" s="9"/>
      <c r="N255" s="9" t="s">
        <v>4064</v>
      </c>
      <c r="O255" s="11" t="s">
        <v>3324</v>
      </c>
      <c r="P255" s="9"/>
    </row>
    <row r="256" spans="1:16" ht="89.25" x14ac:dyDescent="0.25">
      <c r="A256" s="9" t="s">
        <v>45</v>
      </c>
      <c r="B256" s="9" t="s">
        <v>4065</v>
      </c>
      <c r="C256" s="9"/>
      <c r="D256" s="9" t="s">
        <v>3319</v>
      </c>
      <c r="E256" s="9" t="s">
        <v>3320</v>
      </c>
      <c r="F256" s="10" t="s">
        <v>3321</v>
      </c>
      <c r="G256" s="9" t="s">
        <v>3322</v>
      </c>
      <c r="H256" s="9">
        <v>15.5</v>
      </c>
      <c r="I256" s="9"/>
      <c r="J256" s="9"/>
      <c r="K256" s="9" t="s">
        <v>23</v>
      </c>
      <c r="L256" s="9" t="s">
        <v>4066</v>
      </c>
      <c r="M256" s="9"/>
      <c r="N256" s="9" t="s">
        <v>4067</v>
      </c>
      <c r="O256" s="11" t="s">
        <v>3324</v>
      </c>
      <c r="P256" s="9"/>
    </row>
    <row r="257" spans="1:16" ht="76.5" x14ac:dyDescent="0.25">
      <c r="A257" s="9" t="s">
        <v>45</v>
      </c>
      <c r="B257" s="9" t="s">
        <v>4068</v>
      </c>
      <c r="C257" s="9"/>
      <c r="D257" s="9" t="s">
        <v>3319</v>
      </c>
      <c r="E257" s="9" t="s">
        <v>3320</v>
      </c>
      <c r="F257" s="10" t="s">
        <v>3326</v>
      </c>
      <c r="G257" s="9" t="s">
        <v>3347</v>
      </c>
      <c r="H257" s="9">
        <v>11.5</v>
      </c>
      <c r="I257" s="9"/>
      <c r="J257" s="9"/>
      <c r="K257" s="9" t="s">
        <v>23</v>
      </c>
      <c r="L257" s="9" t="s">
        <v>4069</v>
      </c>
      <c r="M257" s="9"/>
      <c r="N257" s="9" t="s">
        <v>4070</v>
      </c>
      <c r="O257" s="11" t="s">
        <v>3324</v>
      </c>
      <c r="P257" s="9"/>
    </row>
    <row r="258" spans="1:16" ht="76.5" x14ac:dyDescent="0.25">
      <c r="A258" s="9" t="s">
        <v>45</v>
      </c>
      <c r="B258" s="9" t="s">
        <v>4071</v>
      </c>
      <c r="C258" s="9"/>
      <c r="D258" s="9" t="s">
        <v>3319</v>
      </c>
      <c r="E258" s="9" t="s">
        <v>3320</v>
      </c>
      <c r="F258" s="10" t="s">
        <v>3326</v>
      </c>
      <c r="G258" s="9" t="s">
        <v>3347</v>
      </c>
      <c r="H258" s="9">
        <v>31.7</v>
      </c>
      <c r="I258" s="9"/>
      <c r="J258" s="9"/>
      <c r="K258" s="9" t="s">
        <v>23</v>
      </c>
      <c r="L258" s="9" t="s">
        <v>4069</v>
      </c>
      <c r="M258" s="9"/>
      <c r="N258" s="9" t="s">
        <v>4072</v>
      </c>
      <c r="O258" s="11" t="s">
        <v>3324</v>
      </c>
      <c r="P258" s="9"/>
    </row>
    <row r="259" spans="1:16" ht="89.25" x14ac:dyDescent="0.25">
      <c r="A259" s="9" t="s">
        <v>45</v>
      </c>
      <c r="B259" s="9" t="s">
        <v>4073</v>
      </c>
      <c r="C259" s="9"/>
      <c r="D259" s="9" t="s">
        <v>3319</v>
      </c>
      <c r="E259" s="9" t="s">
        <v>3320</v>
      </c>
      <c r="F259" s="10" t="s">
        <v>3326</v>
      </c>
      <c r="G259" s="9" t="s">
        <v>4074</v>
      </c>
      <c r="H259" s="9">
        <v>202.2</v>
      </c>
      <c r="I259" s="9"/>
      <c r="J259" s="9"/>
      <c r="K259" s="9" t="s">
        <v>23</v>
      </c>
      <c r="L259" s="9" t="s">
        <v>4075</v>
      </c>
      <c r="M259" s="9"/>
      <c r="N259" s="9" t="s">
        <v>4076</v>
      </c>
      <c r="O259" s="11" t="s">
        <v>3324</v>
      </c>
      <c r="P259" s="9"/>
    </row>
    <row r="260" spans="1:16" ht="89.25" x14ac:dyDescent="0.25">
      <c r="A260" s="9" t="s">
        <v>45</v>
      </c>
      <c r="B260" s="9" t="s">
        <v>4077</v>
      </c>
      <c r="C260" s="9"/>
      <c r="D260" s="9" t="s">
        <v>3319</v>
      </c>
      <c r="E260" s="9" t="s">
        <v>3320</v>
      </c>
      <c r="F260" s="10" t="s">
        <v>3326</v>
      </c>
      <c r="G260" s="9" t="s">
        <v>2131</v>
      </c>
      <c r="H260" s="9">
        <v>53.7</v>
      </c>
      <c r="I260" s="9"/>
      <c r="J260" s="9"/>
      <c r="K260" s="9" t="s">
        <v>23</v>
      </c>
      <c r="L260" s="9" t="s">
        <v>4078</v>
      </c>
      <c r="M260" s="9"/>
      <c r="N260" s="9" t="s">
        <v>4079</v>
      </c>
      <c r="O260" s="11" t="s">
        <v>3324</v>
      </c>
      <c r="P260" s="9"/>
    </row>
    <row r="261" spans="1:16" ht="89.25" x14ac:dyDescent="0.25">
      <c r="A261" s="9" t="s">
        <v>45</v>
      </c>
      <c r="B261" s="9" t="s">
        <v>4080</v>
      </c>
      <c r="C261" s="9"/>
      <c r="D261" s="9" t="s">
        <v>3319</v>
      </c>
      <c r="E261" s="9" t="s">
        <v>3320</v>
      </c>
      <c r="F261" s="10" t="s">
        <v>3326</v>
      </c>
      <c r="G261" s="9" t="s">
        <v>4081</v>
      </c>
      <c r="H261" s="9">
        <v>1547.4</v>
      </c>
      <c r="I261" s="9"/>
      <c r="J261" s="9"/>
      <c r="K261" s="9" t="s">
        <v>23</v>
      </c>
      <c r="L261" s="9" t="s">
        <v>3818</v>
      </c>
      <c r="M261" s="9"/>
      <c r="N261" s="9" t="s">
        <v>3819</v>
      </c>
      <c r="O261" s="11" t="s">
        <v>3332</v>
      </c>
      <c r="P261" s="9"/>
    </row>
    <row r="262" spans="1:16" ht="89.25" x14ac:dyDescent="0.25">
      <c r="A262" s="9" t="s">
        <v>45</v>
      </c>
      <c r="B262" s="9" t="s">
        <v>4082</v>
      </c>
      <c r="C262" s="9"/>
      <c r="D262" s="9" t="s">
        <v>3319</v>
      </c>
      <c r="E262" s="9" t="s">
        <v>3320</v>
      </c>
      <c r="F262" s="10" t="s">
        <v>3326</v>
      </c>
      <c r="G262" s="9" t="s">
        <v>4083</v>
      </c>
      <c r="H262" s="9">
        <v>192</v>
      </c>
      <c r="I262" s="9"/>
      <c r="J262" s="9"/>
      <c r="K262" s="9" t="s">
        <v>23</v>
      </c>
      <c r="L262" s="9" t="s">
        <v>3738</v>
      </c>
      <c r="M262" s="9"/>
      <c r="N262" s="9" t="s">
        <v>3739</v>
      </c>
      <c r="O262" s="11" t="s">
        <v>3324</v>
      </c>
      <c r="P262" s="9"/>
    </row>
    <row r="263" spans="1:16" ht="89.25" x14ac:dyDescent="0.25">
      <c r="A263" s="9" t="s">
        <v>45</v>
      </c>
      <c r="B263" s="9" t="s">
        <v>4084</v>
      </c>
      <c r="C263" s="9"/>
      <c r="D263" s="9" t="s">
        <v>3319</v>
      </c>
      <c r="E263" s="9" t="s">
        <v>3320</v>
      </c>
      <c r="F263" s="10" t="s">
        <v>3321</v>
      </c>
      <c r="G263" s="9" t="s">
        <v>3322</v>
      </c>
      <c r="H263" s="9">
        <v>65.8</v>
      </c>
      <c r="I263" s="9"/>
      <c r="J263" s="9"/>
      <c r="K263" s="9" t="s">
        <v>23</v>
      </c>
      <c r="L263" s="9" t="s">
        <v>3941</v>
      </c>
      <c r="M263" s="9"/>
      <c r="N263" s="9" t="s">
        <v>3942</v>
      </c>
      <c r="O263" s="11" t="s">
        <v>3324</v>
      </c>
      <c r="P263" s="9"/>
    </row>
    <row r="264" spans="1:16" ht="89.25" x14ac:dyDescent="0.25">
      <c r="A264" s="9" t="s">
        <v>45</v>
      </c>
      <c r="B264" s="9" t="s">
        <v>4085</v>
      </c>
      <c r="C264" s="9"/>
      <c r="D264" s="9" t="s">
        <v>3319</v>
      </c>
      <c r="E264" s="9" t="s">
        <v>3320</v>
      </c>
      <c r="F264" s="10" t="s">
        <v>3321</v>
      </c>
      <c r="G264" s="9" t="s">
        <v>3485</v>
      </c>
      <c r="H264" s="9">
        <v>108.8</v>
      </c>
      <c r="I264" s="9"/>
      <c r="J264" s="9"/>
      <c r="K264" s="9" t="s">
        <v>23</v>
      </c>
      <c r="L264" s="9" t="s">
        <v>4086</v>
      </c>
      <c r="M264" s="9"/>
      <c r="N264" s="9" t="s">
        <v>4087</v>
      </c>
      <c r="O264" s="11" t="s">
        <v>3324</v>
      </c>
      <c r="P264" s="9"/>
    </row>
    <row r="265" spans="1:16" ht="89.25" x14ac:dyDescent="0.25">
      <c r="A265" s="9" t="s">
        <v>45</v>
      </c>
      <c r="B265" s="9" t="s">
        <v>4088</v>
      </c>
      <c r="C265" s="9"/>
      <c r="D265" s="9" t="s">
        <v>3319</v>
      </c>
      <c r="E265" s="9" t="s">
        <v>3320</v>
      </c>
      <c r="F265" s="10" t="s">
        <v>3321</v>
      </c>
      <c r="G265" s="9" t="s">
        <v>3322</v>
      </c>
      <c r="H265" s="9">
        <v>18.3</v>
      </c>
      <c r="I265" s="9"/>
      <c r="J265" s="9"/>
      <c r="K265" s="9" t="s">
        <v>23</v>
      </c>
      <c r="L265" s="9" t="s">
        <v>4089</v>
      </c>
      <c r="M265" s="9"/>
      <c r="N265" s="9" t="s">
        <v>4090</v>
      </c>
      <c r="O265" s="11" t="s">
        <v>3324</v>
      </c>
      <c r="P265" s="9"/>
    </row>
    <row r="266" spans="1:16" ht="89.25" x14ac:dyDescent="0.25">
      <c r="A266" s="9" t="s">
        <v>45</v>
      </c>
      <c r="B266" s="9" t="s">
        <v>4091</v>
      </c>
      <c r="C266" s="9"/>
      <c r="D266" s="9" t="s">
        <v>3319</v>
      </c>
      <c r="E266" s="9" t="s">
        <v>3320</v>
      </c>
      <c r="F266" s="10" t="s">
        <v>3321</v>
      </c>
      <c r="G266" s="9" t="s">
        <v>3322</v>
      </c>
      <c r="H266" s="9">
        <v>24.2</v>
      </c>
      <c r="I266" s="9"/>
      <c r="J266" s="9"/>
      <c r="K266" s="9" t="s">
        <v>23</v>
      </c>
      <c r="L266" s="9" t="s">
        <v>4092</v>
      </c>
      <c r="M266" s="9"/>
      <c r="N266" s="9" t="s">
        <v>4093</v>
      </c>
      <c r="O266" s="11" t="s">
        <v>3324</v>
      </c>
      <c r="P266" s="9"/>
    </row>
    <row r="267" spans="1:16" ht="76.5" x14ac:dyDescent="0.25">
      <c r="A267" s="9" t="s">
        <v>45</v>
      </c>
      <c r="B267" s="9" t="s">
        <v>4094</v>
      </c>
      <c r="C267" s="9"/>
      <c r="D267" s="9" t="s">
        <v>3319</v>
      </c>
      <c r="E267" s="9" t="s">
        <v>3320</v>
      </c>
      <c r="F267" s="10" t="s">
        <v>3321</v>
      </c>
      <c r="G267" s="9" t="s">
        <v>3322</v>
      </c>
      <c r="H267" s="9">
        <v>16.2</v>
      </c>
      <c r="I267" s="9"/>
      <c r="J267" s="9"/>
      <c r="K267" s="9" t="s">
        <v>23</v>
      </c>
      <c r="L267" s="9" t="s">
        <v>4095</v>
      </c>
      <c r="M267" s="9"/>
      <c r="N267" s="9" t="s">
        <v>4096</v>
      </c>
      <c r="O267" s="11" t="s">
        <v>3324</v>
      </c>
      <c r="P267" s="9"/>
    </row>
    <row r="268" spans="1:16" ht="76.5" x14ac:dyDescent="0.25">
      <c r="A268" s="9" t="s">
        <v>45</v>
      </c>
      <c r="B268" s="9" t="s">
        <v>4097</v>
      </c>
      <c r="C268" s="9" t="s">
        <v>4098</v>
      </c>
      <c r="D268" s="9" t="s">
        <v>3319</v>
      </c>
      <c r="E268" s="9" t="s">
        <v>3320</v>
      </c>
      <c r="F268" s="10" t="s">
        <v>3326</v>
      </c>
      <c r="G268" s="9" t="s">
        <v>4099</v>
      </c>
      <c r="H268" s="9">
        <v>39.9</v>
      </c>
      <c r="I268" s="9"/>
      <c r="J268" s="9"/>
      <c r="K268" s="9" t="s">
        <v>23</v>
      </c>
      <c r="L268" s="9" t="s">
        <v>4100</v>
      </c>
      <c r="M268" s="9"/>
      <c r="N268" s="9" t="s">
        <v>4101</v>
      </c>
      <c r="O268" s="11" t="s">
        <v>3324</v>
      </c>
      <c r="P268" s="9"/>
    </row>
    <row r="269" spans="1:16" ht="76.5" x14ac:dyDescent="0.25">
      <c r="A269" s="9" t="s">
        <v>45</v>
      </c>
      <c r="B269" s="9" t="s">
        <v>4102</v>
      </c>
      <c r="C269" s="9"/>
      <c r="D269" s="9" t="s">
        <v>3319</v>
      </c>
      <c r="E269" s="9" t="s">
        <v>3320</v>
      </c>
      <c r="F269" s="10" t="s">
        <v>3326</v>
      </c>
      <c r="G269" s="9" t="s">
        <v>3554</v>
      </c>
      <c r="H269" s="9">
        <v>87.2</v>
      </c>
      <c r="I269" s="9"/>
      <c r="J269" s="9"/>
      <c r="K269" s="9" t="s">
        <v>23</v>
      </c>
      <c r="L269" s="9" t="s">
        <v>4103</v>
      </c>
      <c r="M269" s="9"/>
      <c r="N269" s="9" t="s">
        <v>4104</v>
      </c>
      <c r="O269" s="11" t="s">
        <v>3324</v>
      </c>
      <c r="P269" s="9"/>
    </row>
    <row r="270" spans="1:16" ht="63.75" x14ac:dyDescent="0.25">
      <c r="A270" s="9" t="s">
        <v>45</v>
      </c>
      <c r="B270" s="9" t="s">
        <v>4105</v>
      </c>
      <c r="C270" s="9"/>
      <c r="D270" s="9" t="s">
        <v>3319</v>
      </c>
      <c r="E270" s="9" t="s">
        <v>3320</v>
      </c>
      <c r="F270" s="10" t="s">
        <v>3326</v>
      </c>
      <c r="G270" s="9" t="s">
        <v>3347</v>
      </c>
      <c r="H270" s="9">
        <v>23.6</v>
      </c>
      <c r="I270" s="9"/>
      <c r="J270" s="9"/>
      <c r="K270" s="9" t="s">
        <v>23</v>
      </c>
      <c r="L270" s="9" t="s">
        <v>24</v>
      </c>
      <c r="M270" s="9"/>
      <c r="N270" s="9" t="s">
        <v>4106</v>
      </c>
      <c r="O270" s="11" t="s">
        <v>3332</v>
      </c>
      <c r="P270" s="9"/>
    </row>
    <row r="271" spans="1:16" ht="63.75" x14ac:dyDescent="0.25">
      <c r="A271" s="9" t="s">
        <v>45</v>
      </c>
      <c r="B271" s="9" t="s">
        <v>4107</v>
      </c>
      <c r="C271" s="9"/>
      <c r="D271" s="9" t="s">
        <v>3319</v>
      </c>
      <c r="E271" s="9" t="s">
        <v>3320</v>
      </c>
      <c r="F271" s="10" t="s">
        <v>3326</v>
      </c>
      <c r="G271" s="9" t="s">
        <v>3347</v>
      </c>
      <c r="H271" s="9">
        <v>14.7</v>
      </c>
      <c r="I271" s="9"/>
      <c r="J271" s="9"/>
      <c r="K271" s="9" t="s">
        <v>23</v>
      </c>
      <c r="L271" s="9" t="s">
        <v>24</v>
      </c>
      <c r="M271" s="9"/>
      <c r="N271" s="9" t="s">
        <v>4108</v>
      </c>
      <c r="O271" s="11" t="s">
        <v>3324</v>
      </c>
      <c r="P271" s="9"/>
    </row>
    <row r="272" spans="1:16" ht="63.75" x14ac:dyDescent="0.25">
      <c r="A272" s="9" t="s">
        <v>45</v>
      </c>
      <c r="B272" s="9" t="s">
        <v>4109</v>
      </c>
      <c r="C272" s="9"/>
      <c r="D272" s="9" t="s">
        <v>3319</v>
      </c>
      <c r="E272" s="9" t="s">
        <v>3320</v>
      </c>
      <c r="F272" s="10" t="s">
        <v>3326</v>
      </c>
      <c r="G272" s="9" t="s">
        <v>3347</v>
      </c>
      <c r="H272" s="9">
        <v>31.4</v>
      </c>
      <c r="I272" s="9"/>
      <c r="J272" s="9"/>
      <c r="K272" s="9" t="s">
        <v>23</v>
      </c>
      <c r="L272" s="9" t="s">
        <v>24</v>
      </c>
      <c r="M272" s="9"/>
      <c r="N272" s="9" t="s">
        <v>4110</v>
      </c>
      <c r="O272" s="11" t="s">
        <v>3324</v>
      </c>
      <c r="P272" s="9"/>
    </row>
    <row r="273" spans="1:16" ht="63.75" x14ac:dyDescent="0.25">
      <c r="A273" s="9" t="s">
        <v>45</v>
      </c>
      <c r="B273" s="9" t="s">
        <v>4111</v>
      </c>
      <c r="C273" s="9"/>
      <c r="D273" s="9" t="s">
        <v>3319</v>
      </c>
      <c r="E273" s="9" t="s">
        <v>3320</v>
      </c>
      <c r="F273" s="10" t="s">
        <v>3326</v>
      </c>
      <c r="G273" s="9" t="s">
        <v>3347</v>
      </c>
      <c r="H273" s="9">
        <v>51.1</v>
      </c>
      <c r="I273" s="9"/>
      <c r="J273" s="9"/>
      <c r="K273" s="9" t="s">
        <v>23</v>
      </c>
      <c r="L273" s="9" t="s">
        <v>24</v>
      </c>
      <c r="M273" s="9"/>
      <c r="N273" s="9" t="s">
        <v>4112</v>
      </c>
      <c r="O273" s="11" t="s">
        <v>3324</v>
      </c>
      <c r="P273" s="9"/>
    </row>
    <row r="274" spans="1:16" ht="63.75" x14ac:dyDescent="0.25">
      <c r="A274" s="9" t="s">
        <v>45</v>
      </c>
      <c r="B274" s="9" t="s">
        <v>4113</v>
      </c>
      <c r="C274" s="9"/>
      <c r="D274" s="9" t="s">
        <v>3319</v>
      </c>
      <c r="E274" s="9" t="s">
        <v>3320</v>
      </c>
      <c r="F274" s="10" t="s">
        <v>3326</v>
      </c>
      <c r="G274" s="9" t="s">
        <v>3347</v>
      </c>
      <c r="H274" s="9">
        <v>11.9</v>
      </c>
      <c r="I274" s="9"/>
      <c r="J274" s="9"/>
      <c r="K274" s="9" t="s">
        <v>23</v>
      </c>
      <c r="L274" s="9" t="s">
        <v>24</v>
      </c>
      <c r="M274" s="9"/>
      <c r="N274" s="9" t="s">
        <v>4114</v>
      </c>
      <c r="O274" s="11" t="s">
        <v>3324</v>
      </c>
      <c r="P274" s="9"/>
    </row>
    <row r="275" spans="1:16" ht="63.75" x14ac:dyDescent="0.25">
      <c r="A275" s="9" t="s">
        <v>45</v>
      </c>
      <c r="B275" s="9" t="s">
        <v>4115</v>
      </c>
      <c r="C275" s="9"/>
      <c r="D275" s="9" t="s">
        <v>3319</v>
      </c>
      <c r="E275" s="9" t="s">
        <v>3320</v>
      </c>
      <c r="F275" s="10" t="s">
        <v>3326</v>
      </c>
      <c r="G275" s="9" t="s">
        <v>3347</v>
      </c>
      <c r="H275" s="9">
        <v>55.7</v>
      </c>
      <c r="I275" s="9"/>
      <c r="J275" s="9"/>
      <c r="K275" s="9" t="s">
        <v>23</v>
      </c>
      <c r="L275" s="9" t="s">
        <v>24</v>
      </c>
      <c r="M275" s="9"/>
      <c r="N275" s="9" t="s">
        <v>4116</v>
      </c>
      <c r="O275" s="11" t="s">
        <v>3332</v>
      </c>
      <c r="P275" s="9"/>
    </row>
    <row r="276" spans="1:16" ht="63.75" x14ac:dyDescent="0.25">
      <c r="A276" s="9" t="s">
        <v>45</v>
      </c>
      <c r="B276" s="9" t="s">
        <v>4117</v>
      </c>
      <c r="C276" s="9"/>
      <c r="D276" s="9" t="s">
        <v>3319</v>
      </c>
      <c r="E276" s="9" t="s">
        <v>3320</v>
      </c>
      <c r="F276" s="10" t="s">
        <v>3326</v>
      </c>
      <c r="G276" s="9" t="s">
        <v>3347</v>
      </c>
      <c r="H276" s="9">
        <v>81.7</v>
      </c>
      <c r="I276" s="9"/>
      <c r="J276" s="9"/>
      <c r="K276" s="9" t="s">
        <v>23</v>
      </c>
      <c r="L276" s="9" t="s">
        <v>24</v>
      </c>
      <c r="M276" s="9"/>
      <c r="N276" s="9" t="s">
        <v>4118</v>
      </c>
      <c r="O276" s="11" t="s">
        <v>3324</v>
      </c>
      <c r="P276" s="9"/>
    </row>
    <row r="277" spans="1:16" ht="63.75" x14ac:dyDescent="0.25">
      <c r="A277" s="9" t="s">
        <v>45</v>
      </c>
      <c r="B277" s="9" t="s">
        <v>4119</v>
      </c>
      <c r="C277" s="9"/>
      <c r="D277" s="9" t="s">
        <v>3319</v>
      </c>
      <c r="E277" s="9" t="s">
        <v>3320</v>
      </c>
      <c r="F277" s="10" t="s">
        <v>3326</v>
      </c>
      <c r="G277" s="9" t="s">
        <v>3347</v>
      </c>
      <c r="H277" s="9">
        <v>15.8</v>
      </c>
      <c r="I277" s="9"/>
      <c r="J277" s="9"/>
      <c r="K277" s="9" t="s">
        <v>23</v>
      </c>
      <c r="L277" s="9" t="s">
        <v>24</v>
      </c>
      <c r="M277" s="9"/>
      <c r="N277" s="9" t="s">
        <v>4120</v>
      </c>
      <c r="O277" s="11" t="s">
        <v>3324</v>
      </c>
      <c r="P277" s="9"/>
    </row>
    <row r="278" spans="1:16" ht="127.5" x14ac:dyDescent="0.25">
      <c r="A278" s="9" t="s">
        <v>45</v>
      </c>
      <c r="B278" s="9" t="s">
        <v>4121</v>
      </c>
      <c r="C278" s="9"/>
      <c r="D278" s="9" t="s">
        <v>3319</v>
      </c>
      <c r="E278" s="9" t="s">
        <v>3320</v>
      </c>
      <c r="F278" s="10" t="s">
        <v>3326</v>
      </c>
      <c r="G278" s="9" t="s">
        <v>3347</v>
      </c>
      <c r="H278" s="9">
        <v>58</v>
      </c>
      <c r="I278" s="9"/>
      <c r="J278" s="9"/>
      <c r="K278" s="9" t="s">
        <v>23</v>
      </c>
      <c r="L278" s="9" t="s">
        <v>4122</v>
      </c>
      <c r="M278" s="9"/>
      <c r="N278" s="9" t="s">
        <v>4123</v>
      </c>
      <c r="O278" s="11" t="s">
        <v>3332</v>
      </c>
      <c r="P278" s="9"/>
    </row>
    <row r="279" spans="1:16" ht="127.5" x14ac:dyDescent="0.25">
      <c r="A279" s="9" t="s">
        <v>45</v>
      </c>
      <c r="B279" s="9" t="s">
        <v>4124</v>
      </c>
      <c r="C279" s="9"/>
      <c r="D279" s="9" t="s">
        <v>3319</v>
      </c>
      <c r="E279" s="9" t="s">
        <v>3320</v>
      </c>
      <c r="F279" s="10" t="s">
        <v>3321</v>
      </c>
      <c r="G279" s="9" t="s">
        <v>3322</v>
      </c>
      <c r="H279" s="9">
        <v>35.9</v>
      </c>
      <c r="I279" s="9"/>
      <c r="J279" s="9"/>
      <c r="K279" s="9" t="s">
        <v>23</v>
      </c>
      <c r="L279" s="9" t="s">
        <v>4125</v>
      </c>
      <c r="M279" s="9"/>
      <c r="N279" s="9" t="s">
        <v>4126</v>
      </c>
      <c r="O279" s="11" t="s">
        <v>3332</v>
      </c>
      <c r="P279" s="9"/>
    </row>
    <row r="280" spans="1:16" ht="76.5" x14ac:dyDescent="0.25">
      <c r="A280" s="9" t="s">
        <v>45</v>
      </c>
      <c r="B280" s="9" t="s">
        <v>4127</v>
      </c>
      <c r="C280" s="9"/>
      <c r="D280" s="9" t="s">
        <v>3319</v>
      </c>
      <c r="E280" s="9" t="s">
        <v>3320</v>
      </c>
      <c r="F280" s="10" t="s">
        <v>3326</v>
      </c>
      <c r="G280" s="9" t="s">
        <v>3347</v>
      </c>
      <c r="H280" s="9">
        <v>19.5</v>
      </c>
      <c r="I280" s="9"/>
      <c r="J280" s="9"/>
      <c r="K280" s="9" t="s">
        <v>23</v>
      </c>
      <c r="L280" s="9" t="s">
        <v>4128</v>
      </c>
      <c r="M280" s="9"/>
      <c r="N280" s="9" t="s">
        <v>4129</v>
      </c>
      <c r="O280" s="11" t="s">
        <v>3324</v>
      </c>
      <c r="P280" s="9"/>
    </row>
    <row r="281" spans="1:16" ht="76.5" x14ac:dyDescent="0.25">
      <c r="A281" s="9" t="s">
        <v>45</v>
      </c>
      <c r="B281" s="9" t="s">
        <v>4130</v>
      </c>
      <c r="C281" s="9"/>
      <c r="D281" s="9" t="s">
        <v>3319</v>
      </c>
      <c r="E281" s="9" t="s">
        <v>3320</v>
      </c>
      <c r="F281" s="10" t="s">
        <v>3321</v>
      </c>
      <c r="G281" s="9" t="s">
        <v>3327</v>
      </c>
      <c r="H281" s="9">
        <v>29.3</v>
      </c>
      <c r="I281" s="9"/>
      <c r="J281" s="9"/>
      <c r="K281" s="9" t="s">
        <v>23</v>
      </c>
      <c r="L281" s="9" t="s">
        <v>3263</v>
      </c>
      <c r="M281" s="9"/>
      <c r="N281" s="9" t="s">
        <v>4131</v>
      </c>
      <c r="O281" s="11" t="s">
        <v>3324</v>
      </c>
      <c r="P281" s="9"/>
    </row>
    <row r="282" spans="1:16" ht="76.5" x14ac:dyDescent="0.25">
      <c r="A282" s="9" t="s">
        <v>45</v>
      </c>
      <c r="B282" s="9" t="s">
        <v>4132</v>
      </c>
      <c r="C282" s="9"/>
      <c r="D282" s="9" t="s">
        <v>3319</v>
      </c>
      <c r="E282" s="9" t="s">
        <v>3320</v>
      </c>
      <c r="F282" s="10" t="s">
        <v>3326</v>
      </c>
      <c r="G282" s="9" t="s">
        <v>3327</v>
      </c>
      <c r="H282" s="9">
        <v>78.900000000000006</v>
      </c>
      <c r="I282" s="9"/>
      <c r="J282" s="9"/>
      <c r="K282" s="9" t="s">
        <v>23</v>
      </c>
      <c r="L282" s="9" t="s">
        <v>3765</v>
      </c>
      <c r="M282" s="9"/>
      <c r="N282" s="9" t="s">
        <v>4133</v>
      </c>
      <c r="O282" s="11" t="s">
        <v>3324</v>
      </c>
      <c r="P282" s="9"/>
    </row>
    <row r="283" spans="1:16" ht="89.25" x14ac:dyDescent="0.25">
      <c r="A283" s="9" t="s">
        <v>45</v>
      </c>
      <c r="B283" s="9" t="s">
        <v>4134</v>
      </c>
      <c r="C283" s="9"/>
      <c r="D283" s="9" t="s">
        <v>3319</v>
      </c>
      <c r="E283" s="9" t="s">
        <v>3320</v>
      </c>
      <c r="F283" s="10" t="s">
        <v>3321</v>
      </c>
      <c r="G283" s="9" t="s">
        <v>3322</v>
      </c>
      <c r="H283" s="9">
        <v>29</v>
      </c>
      <c r="I283" s="9"/>
      <c r="J283" s="9"/>
      <c r="K283" s="9" t="s">
        <v>23</v>
      </c>
      <c r="L283" s="9" t="s">
        <v>4135</v>
      </c>
      <c r="M283" s="9"/>
      <c r="N283" s="9" t="s">
        <v>4136</v>
      </c>
      <c r="O283" s="11" t="s">
        <v>3324</v>
      </c>
      <c r="P283" s="9"/>
    </row>
    <row r="284" spans="1:16" ht="89.25" x14ac:dyDescent="0.25">
      <c r="A284" s="9" t="s">
        <v>45</v>
      </c>
      <c r="B284" s="9" t="s">
        <v>4137</v>
      </c>
      <c r="C284" s="9"/>
      <c r="D284" s="9" t="s">
        <v>3319</v>
      </c>
      <c r="E284" s="9" t="s">
        <v>3320</v>
      </c>
      <c r="F284" s="10" t="s">
        <v>3326</v>
      </c>
      <c r="G284" s="9" t="s">
        <v>4138</v>
      </c>
      <c r="H284" s="9">
        <v>448.1</v>
      </c>
      <c r="I284" s="9"/>
      <c r="J284" s="9"/>
      <c r="K284" s="9" t="s">
        <v>23</v>
      </c>
      <c r="L284" s="9" t="s">
        <v>4139</v>
      </c>
      <c r="M284" s="9"/>
      <c r="N284" s="9" t="s">
        <v>4140</v>
      </c>
      <c r="O284" s="11" t="s">
        <v>3324</v>
      </c>
      <c r="P284" s="9"/>
    </row>
    <row r="285" spans="1:16" ht="89.25" x14ac:dyDescent="0.25">
      <c r="A285" s="9" t="s">
        <v>45</v>
      </c>
      <c r="B285" s="9" t="s">
        <v>4141</v>
      </c>
      <c r="C285" s="9"/>
      <c r="D285" s="9" t="s">
        <v>3319</v>
      </c>
      <c r="E285" s="9" t="s">
        <v>3320</v>
      </c>
      <c r="F285" s="10" t="s">
        <v>3321</v>
      </c>
      <c r="G285" s="9" t="s">
        <v>3321</v>
      </c>
      <c r="H285" s="9">
        <v>48.9</v>
      </c>
      <c r="I285" s="9"/>
      <c r="J285" s="9"/>
      <c r="K285" s="9" t="s">
        <v>23</v>
      </c>
      <c r="L285" s="9" t="s">
        <v>4142</v>
      </c>
      <c r="M285" s="9"/>
      <c r="N285" s="9" t="s">
        <v>4143</v>
      </c>
      <c r="O285" s="11" t="s">
        <v>3324</v>
      </c>
      <c r="P285" s="9"/>
    </row>
    <row r="286" spans="1:16" ht="89.25" x14ac:dyDescent="0.25">
      <c r="A286" s="9" t="s">
        <v>45</v>
      </c>
      <c r="B286" s="9" t="s">
        <v>4144</v>
      </c>
      <c r="C286" s="9"/>
      <c r="D286" s="9" t="s">
        <v>3319</v>
      </c>
      <c r="E286" s="9" t="s">
        <v>3320</v>
      </c>
      <c r="F286" s="10" t="s">
        <v>3326</v>
      </c>
      <c r="G286" s="9" t="s">
        <v>4145</v>
      </c>
      <c r="H286" s="9">
        <v>208.3</v>
      </c>
      <c r="I286" s="9"/>
      <c r="J286" s="9"/>
      <c r="K286" s="9" t="s">
        <v>23</v>
      </c>
      <c r="L286" s="9" t="s">
        <v>4146</v>
      </c>
      <c r="M286" s="9"/>
      <c r="N286" s="9" t="s">
        <v>4147</v>
      </c>
      <c r="O286" s="11" t="s">
        <v>3324</v>
      </c>
      <c r="P286" s="9"/>
    </row>
    <row r="287" spans="1:16" ht="102" x14ac:dyDescent="0.25">
      <c r="A287" s="9" t="s">
        <v>45</v>
      </c>
      <c r="B287" s="9" t="s">
        <v>4148</v>
      </c>
      <c r="C287" s="9"/>
      <c r="D287" s="9" t="s">
        <v>3319</v>
      </c>
      <c r="E287" s="9" t="s">
        <v>3320</v>
      </c>
      <c r="F287" s="10" t="s">
        <v>3326</v>
      </c>
      <c r="G287" s="9" t="s">
        <v>4149</v>
      </c>
      <c r="H287" s="9">
        <v>419.1</v>
      </c>
      <c r="I287" s="9"/>
      <c r="J287" s="9"/>
      <c r="K287" s="9" t="s">
        <v>23</v>
      </c>
      <c r="L287" s="9" t="s">
        <v>4150</v>
      </c>
      <c r="M287" s="9"/>
      <c r="N287" s="9" t="s">
        <v>4151</v>
      </c>
      <c r="O287" s="11" t="s">
        <v>3324</v>
      </c>
      <c r="P287" s="9"/>
    </row>
    <row r="288" spans="1:16" ht="89.25" x14ac:dyDescent="0.25">
      <c r="A288" s="9" t="s">
        <v>45</v>
      </c>
      <c r="B288" s="9" t="s">
        <v>4152</v>
      </c>
      <c r="C288" s="9"/>
      <c r="D288" s="9" t="s">
        <v>3319</v>
      </c>
      <c r="E288" s="9" t="s">
        <v>3320</v>
      </c>
      <c r="F288" s="10" t="s">
        <v>3321</v>
      </c>
      <c r="G288" s="9" t="s">
        <v>3485</v>
      </c>
      <c r="H288" s="9">
        <v>54.4</v>
      </c>
      <c r="I288" s="9"/>
      <c r="J288" s="9"/>
      <c r="K288" s="9" t="s">
        <v>23</v>
      </c>
      <c r="L288" s="9" t="s">
        <v>4153</v>
      </c>
      <c r="M288" s="9"/>
      <c r="N288" s="9" t="s">
        <v>4154</v>
      </c>
      <c r="O288" s="11" t="s">
        <v>3324</v>
      </c>
      <c r="P288" s="9"/>
    </row>
    <row r="289" spans="1:16" ht="89.25" x14ac:dyDescent="0.25">
      <c r="A289" s="9" t="s">
        <v>45</v>
      </c>
      <c r="B289" s="9" t="s">
        <v>4155</v>
      </c>
      <c r="C289" s="9" t="s">
        <v>4156</v>
      </c>
      <c r="D289" s="9" t="s">
        <v>3319</v>
      </c>
      <c r="E289" s="9" t="s">
        <v>3320</v>
      </c>
      <c r="F289" s="10" t="s">
        <v>3321</v>
      </c>
      <c r="G289" s="9" t="s">
        <v>3322</v>
      </c>
      <c r="H289" s="9">
        <v>55.1</v>
      </c>
      <c r="I289" s="9"/>
      <c r="J289" s="9"/>
      <c r="K289" s="9" t="s">
        <v>23</v>
      </c>
      <c r="L289" s="9" t="s">
        <v>4157</v>
      </c>
      <c r="M289" s="9"/>
      <c r="N289" s="9" t="s">
        <v>4158</v>
      </c>
      <c r="O289" s="11" t="s">
        <v>3324</v>
      </c>
      <c r="P289" s="9"/>
    </row>
    <row r="290" spans="1:16" ht="89.25" x14ac:dyDescent="0.25">
      <c r="A290" s="9" t="s">
        <v>45</v>
      </c>
      <c r="B290" s="9" t="s">
        <v>4159</v>
      </c>
      <c r="C290" s="9"/>
      <c r="D290" s="9" t="s">
        <v>3319</v>
      </c>
      <c r="E290" s="9" t="s">
        <v>3320</v>
      </c>
      <c r="F290" s="10" t="s">
        <v>3321</v>
      </c>
      <c r="G290" s="9" t="s">
        <v>3485</v>
      </c>
      <c r="H290" s="9">
        <v>98.5</v>
      </c>
      <c r="I290" s="9"/>
      <c r="J290" s="9"/>
      <c r="K290" s="9" t="s">
        <v>23</v>
      </c>
      <c r="L290" s="9" t="s">
        <v>4160</v>
      </c>
      <c r="M290" s="9"/>
      <c r="N290" s="9" t="s">
        <v>4161</v>
      </c>
      <c r="O290" s="11" t="s">
        <v>3324</v>
      </c>
      <c r="P290" s="9"/>
    </row>
    <row r="291" spans="1:16" ht="89.25" x14ac:dyDescent="0.25">
      <c r="A291" s="9" t="s">
        <v>45</v>
      </c>
      <c r="B291" s="9" t="s">
        <v>4162</v>
      </c>
      <c r="C291" s="9"/>
      <c r="D291" s="9" t="s">
        <v>3319</v>
      </c>
      <c r="E291" s="9" t="s">
        <v>3320</v>
      </c>
      <c r="F291" s="10" t="s">
        <v>3321</v>
      </c>
      <c r="G291" s="9" t="s">
        <v>3322</v>
      </c>
      <c r="H291" s="9">
        <v>33.700000000000003</v>
      </c>
      <c r="I291" s="9"/>
      <c r="J291" s="9"/>
      <c r="K291" s="9" t="s">
        <v>23</v>
      </c>
      <c r="L291" s="9" t="s">
        <v>4163</v>
      </c>
      <c r="M291" s="9"/>
      <c r="N291" s="9" t="s">
        <v>4164</v>
      </c>
      <c r="O291" s="11" t="s">
        <v>3324</v>
      </c>
      <c r="P291" s="9"/>
    </row>
    <row r="292" spans="1:16" ht="89.25" x14ac:dyDescent="0.25">
      <c r="A292" s="9" t="s">
        <v>45</v>
      </c>
      <c r="B292" s="9" t="s">
        <v>4165</v>
      </c>
      <c r="C292" s="9"/>
      <c r="D292" s="9" t="s">
        <v>3319</v>
      </c>
      <c r="E292" s="9" t="s">
        <v>3320</v>
      </c>
      <c r="F292" s="10" t="s">
        <v>3326</v>
      </c>
      <c r="G292" s="9" t="s">
        <v>3594</v>
      </c>
      <c r="H292" s="9">
        <v>1</v>
      </c>
      <c r="I292" s="9"/>
      <c r="J292" s="9"/>
      <c r="K292" s="9" t="s">
        <v>23</v>
      </c>
      <c r="L292" s="9" t="s">
        <v>4166</v>
      </c>
      <c r="M292" s="9"/>
      <c r="N292" s="9" t="s">
        <v>4167</v>
      </c>
      <c r="O292" s="11"/>
      <c r="P292" s="9"/>
    </row>
    <row r="293" spans="1:16" ht="89.25" x14ac:dyDescent="0.25">
      <c r="A293" s="9" t="s">
        <v>45</v>
      </c>
      <c r="B293" s="9" t="s">
        <v>4168</v>
      </c>
      <c r="C293" s="9"/>
      <c r="D293" s="9" t="s">
        <v>3319</v>
      </c>
      <c r="E293" s="9" t="s">
        <v>3320</v>
      </c>
      <c r="F293" s="10" t="s">
        <v>3326</v>
      </c>
      <c r="G293" s="9" t="s">
        <v>3915</v>
      </c>
      <c r="H293" s="9">
        <v>403.7</v>
      </c>
      <c r="I293" s="9"/>
      <c r="J293" s="9"/>
      <c r="K293" s="9" t="s">
        <v>23</v>
      </c>
      <c r="L293" s="9" t="s">
        <v>4169</v>
      </c>
      <c r="M293" s="9"/>
      <c r="N293" s="9" t="s">
        <v>4170</v>
      </c>
      <c r="O293" s="11" t="s">
        <v>3649</v>
      </c>
      <c r="P293" s="9"/>
    </row>
    <row r="294" spans="1:16" ht="89.25" x14ac:dyDescent="0.25">
      <c r="A294" s="9" t="s">
        <v>45</v>
      </c>
      <c r="B294" s="9" t="s">
        <v>4171</v>
      </c>
      <c r="C294" s="9"/>
      <c r="D294" s="9" t="s">
        <v>3319</v>
      </c>
      <c r="E294" s="9" t="s">
        <v>3320</v>
      </c>
      <c r="F294" s="10" t="s">
        <v>3321</v>
      </c>
      <c r="G294" s="9" t="s">
        <v>3322</v>
      </c>
      <c r="H294" s="9">
        <v>67.599999999999994</v>
      </c>
      <c r="I294" s="9"/>
      <c r="J294" s="9"/>
      <c r="K294" s="9" t="s">
        <v>23</v>
      </c>
      <c r="L294" s="9" t="s">
        <v>4172</v>
      </c>
      <c r="M294" s="9"/>
      <c r="N294" s="9" t="s">
        <v>4173</v>
      </c>
      <c r="O294" s="11" t="s">
        <v>3324</v>
      </c>
      <c r="P294" s="9"/>
    </row>
    <row r="295" spans="1:16" ht="89.25" x14ac:dyDescent="0.25">
      <c r="A295" s="9" t="s">
        <v>45</v>
      </c>
      <c r="B295" s="9" t="s">
        <v>4174</v>
      </c>
      <c r="C295" s="9"/>
      <c r="D295" s="9" t="s">
        <v>3319</v>
      </c>
      <c r="E295" s="9" t="s">
        <v>3320</v>
      </c>
      <c r="F295" s="10" t="s">
        <v>3326</v>
      </c>
      <c r="G295" s="9" t="s">
        <v>3322</v>
      </c>
      <c r="H295" s="9">
        <v>18.399999999999999</v>
      </c>
      <c r="I295" s="9"/>
      <c r="J295" s="9"/>
      <c r="K295" s="9" t="s">
        <v>23</v>
      </c>
      <c r="L295" s="9" t="s">
        <v>4175</v>
      </c>
      <c r="M295" s="9"/>
      <c r="N295" s="9" t="s">
        <v>4176</v>
      </c>
      <c r="O295" s="11" t="s">
        <v>3324</v>
      </c>
      <c r="P295" s="9"/>
    </row>
    <row r="296" spans="1:16" ht="89.25" x14ac:dyDescent="0.25">
      <c r="A296" s="9" t="s">
        <v>45</v>
      </c>
      <c r="B296" s="9" t="s">
        <v>4177</v>
      </c>
      <c r="C296" s="9"/>
      <c r="D296" s="9" t="s">
        <v>3319</v>
      </c>
      <c r="E296" s="9" t="s">
        <v>3320</v>
      </c>
      <c r="F296" s="10" t="s">
        <v>3326</v>
      </c>
      <c r="G296" s="9" t="s">
        <v>3594</v>
      </c>
      <c r="H296" s="9">
        <v>39.5</v>
      </c>
      <c r="I296" s="9"/>
      <c r="J296" s="9"/>
      <c r="K296" s="9" t="s">
        <v>23</v>
      </c>
      <c r="L296" s="9" t="s">
        <v>4178</v>
      </c>
      <c r="M296" s="9"/>
      <c r="N296" s="9" t="s">
        <v>4179</v>
      </c>
      <c r="O296" s="11" t="s">
        <v>3324</v>
      </c>
      <c r="P296" s="9"/>
    </row>
    <row r="297" spans="1:16" ht="89.25" x14ac:dyDescent="0.25">
      <c r="A297" s="9" t="s">
        <v>45</v>
      </c>
      <c r="B297" s="9" t="s">
        <v>4180</v>
      </c>
      <c r="C297" s="9"/>
      <c r="D297" s="9" t="s">
        <v>3319</v>
      </c>
      <c r="E297" s="9" t="s">
        <v>3320</v>
      </c>
      <c r="F297" s="10" t="s">
        <v>3321</v>
      </c>
      <c r="G297" s="9" t="s">
        <v>3322</v>
      </c>
      <c r="H297" s="9">
        <v>61.6</v>
      </c>
      <c r="I297" s="9"/>
      <c r="J297" s="9"/>
      <c r="K297" s="9" t="s">
        <v>23</v>
      </c>
      <c r="L297" s="9" t="s">
        <v>4181</v>
      </c>
      <c r="M297" s="9"/>
      <c r="N297" s="9" t="s">
        <v>4182</v>
      </c>
      <c r="O297" s="11" t="s">
        <v>3324</v>
      </c>
      <c r="P297" s="9"/>
    </row>
    <row r="298" spans="1:16" ht="89.25" x14ac:dyDescent="0.25">
      <c r="A298" s="9" t="s">
        <v>45</v>
      </c>
      <c r="B298" s="9" t="s">
        <v>4183</v>
      </c>
      <c r="C298" s="9"/>
      <c r="D298" s="9" t="s">
        <v>3319</v>
      </c>
      <c r="E298" s="9" t="s">
        <v>3320</v>
      </c>
      <c r="F298" s="10" t="s">
        <v>3321</v>
      </c>
      <c r="G298" s="9" t="s">
        <v>3321</v>
      </c>
      <c r="H298" s="9">
        <v>15.5</v>
      </c>
      <c r="I298" s="9"/>
      <c r="J298" s="9"/>
      <c r="K298" s="9" t="s">
        <v>23</v>
      </c>
      <c r="L298" s="9" t="s">
        <v>4184</v>
      </c>
      <c r="M298" s="9"/>
      <c r="N298" s="9" t="s">
        <v>4185</v>
      </c>
      <c r="O298" s="11" t="s">
        <v>3324</v>
      </c>
      <c r="P298" s="9"/>
    </row>
    <row r="299" spans="1:16" ht="63.75" x14ac:dyDescent="0.25">
      <c r="A299" s="9" t="s">
        <v>45</v>
      </c>
      <c r="B299" s="9" t="s">
        <v>4186</v>
      </c>
      <c r="C299" s="9"/>
      <c r="D299" s="9" t="s">
        <v>3319</v>
      </c>
      <c r="E299" s="9" t="s">
        <v>3320</v>
      </c>
      <c r="F299" s="10" t="s">
        <v>3326</v>
      </c>
      <c r="G299" s="9" t="s">
        <v>3347</v>
      </c>
      <c r="H299" s="9">
        <v>16</v>
      </c>
      <c r="I299" s="9"/>
      <c r="J299" s="9"/>
      <c r="K299" s="9" t="s">
        <v>23</v>
      </c>
      <c r="L299" s="9" t="s">
        <v>24</v>
      </c>
      <c r="M299" s="9"/>
      <c r="N299" s="9" t="s">
        <v>4187</v>
      </c>
      <c r="O299" s="11" t="s">
        <v>3324</v>
      </c>
      <c r="P299" s="9"/>
    </row>
    <row r="300" spans="1:16" ht="63.75" x14ac:dyDescent="0.25">
      <c r="A300" s="9" t="s">
        <v>45</v>
      </c>
      <c r="B300" s="9" t="s">
        <v>4188</v>
      </c>
      <c r="C300" s="9"/>
      <c r="D300" s="9" t="s">
        <v>3319</v>
      </c>
      <c r="E300" s="9" t="s">
        <v>3320</v>
      </c>
      <c r="F300" s="10" t="s">
        <v>3326</v>
      </c>
      <c r="G300" s="9" t="s">
        <v>3327</v>
      </c>
      <c r="H300" s="9">
        <v>20.3</v>
      </c>
      <c r="I300" s="9"/>
      <c r="J300" s="9"/>
      <c r="K300" s="9" t="s">
        <v>23</v>
      </c>
      <c r="L300" s="9" t="s">
        <v>24</v>
      </c>
      <c r="M300" s="9"/>
      <c r="N300" s="9" t="s">
        <v>4189</v>
      </c>
      <c r="O300" s="11" t="s">
        <v>3324</v>
      </c>
      <c r="P300" s="9"/>
    </row>
    <row r="301" spans="1:16" ht="63.75" x14ac:dyDescent="0.25">
      <c r="A301" s="9" t="s">
        <v>45</v>
      </c>
      <c r="B301" s="9" t="s">
        <v>4190</v>
      </c>
      <c r="C301" s="9"/>
      <c r="D301" s="9" t="s">
        <v>3319</v>
      </c>
      <c r="E301" s="9" t="s">
        <v>3320</v>
      </c>
      <c r="F301" s="10" t="s">
        <v>3326</v>
      </c>
      <c r="G301" s="9" t="s">
        <v>3347</v>
      </c>
      <c r="H301" s="9">
        <v>34.1</v>
      </c>
      <c r="I301" s="9"/>
      <c r="J301" s="9"/>
      <c r="K301" s="9" t="s">
        <v>23</v>
      </c>
      <c r="L301" s="9" t="s">
        <v>24</v>
      </c>
      <c r="M301" s="9"/>
      <c r="N301" s="9" t="s">
        <v>4191</v>
      </c>
      <c r="O301" s="11" t="s">
        <v>3332</v>
      </c>
      <c r="P301" s="9"/>
    </row>
    <row r="302" spans="1:16" ht="63.75" x14ac:dyDescent="0.25">
      <c r="A302" s="9" t="s">
        <v>45</v>
      </c>
      <c r="B302" s="9" t="s">
        <v>4192</v>
      </c>
      <c r="C302" s="9"/>
      <c r="D302" s="9" t="s">
        <v>3319</v>
      </c>
      <c r="E302" s="9" t="s">
        <v>3320</v>
      </c>
      <c r="F302" s="10" t="s">
        <v>3326</v>
      </c>
      <c r="G302" s="9" t="s">
        <v>3326</v>
      </c>
      <c r="H302" s="9">
        <v>10.7</v>
      </c>
      <c r="I302" s="9"/>
      <c r="J302" s="9"/>
      <c r="K302" s="9" t="s">
        <v>23</v>
      </c>
      <c r="L302" s="9" t="s">
        <v>24</v>
      </c>
      <c r="M302" s="9"/>
      <c r="N302" s="9" t="s">
        <v>4193</v>
      </c>
      <c r="O302" s="11" t="s">
        <v>3324</v>
      </c>
      <c r="P302" s="9"/>
    </row>
    <row r="303" spans="1:16" ht="63.75" x14ac:dyDescent="0.25">
      <c r="A303" s="9" t="s">
        <v>45</v>
      </c>
      <c r="B303" s="9" t="s">
        <v>4194</v>
      </c>
      <c r="C303" s="9"/>
      <c r="D303" s="9" t="s">
        <v>3319</v>
      </c>
      <c r="E303" s="9" t="s">
        <v>3320</v>
      </c>
      <c r="F303" s="10" t="s">
        <v>3326</v>
      </c>
      <c r="G303" s="9" t="s">
        <v>3334</v>
      </c>
      <c r="H303" s="9">
        <v>22.6</v>
      </c>
      <c r="I303" s="9"/>
      <c r="J303" s="9"/>
      <c r="K303" s="9" t="s">
        <v>23</v>
      </c>
      <c r="L303" s="9" t="s">
        <v>24</v>
      </c>
      <c r="M303" s="9"/>
      <c r="N303" s="9" t="s">
        <v>4195</v>
      </c>
      <c r="O303" s="11" t="s">
        <v>3324</v>
      </c>
      <c r="P303" s="9"/>
    </row>
    <row r="304" spans="1:16" ht="63.75" x14ac:dyDescent="0.25">
      <c r="A304" s="9" t="s">
        <v>45</v>
      </c>
      <c r="B304" s="9" t="s">
        <v>4196</v>
      </c>
      <c r="C304" s="9"/>
      <c r="D304" s="9" t="s">
        <v>3319</v>
      </c>
      <c r="E304" s="9" t="s">
        <v>3320</v>
      </c>
      <c r="F304" s="10" t="s">
        <v>3321</v>
      </c>
      <c r="G304" s="9" t="s">
        <v>3321</v>
      </c>
      <c r="H304" s="9">
        <v>42.7</v>
      </c>
      <c r="I304" s="9"/>
      <c r="J304" s="9"/>
      <c r="K304" s="9" t="s">
        <v>23</v>
      </c>
      <c r="L304" s="9" t="s">
        <v>24</v>
      </c>
      <c r="M304" s="9"/>
      <c r="N304" s="9" t="s">
        <v>3335</v>
      </c>
      <c r="O304" s="11" t="s">
        <v>3324</v>
      </c>
      <c r="P304" s="9"/>
    </row>
    <row r="305" spans="1:16" ht="63.75" x14ac:dyDescent="0.25">
      <c r="A305" s="9" t="s">
        <v>45</v>
      </c>
      <c r="B305" s="9" t="s">
        <v>4197</v>
      </c>
      <c r="C305" s="9"/>
      <c r="D305" s="9" t="s">
        <v>3319</v>
      </c>
      <c r="E305" s="9" t="s">
        <v>3320</v>
      </c>
      <c r="F305" s="10" t="s">
        <v>3321</v>
      </c>
      <c r="G305" s="9" t="s">
        <v>3322</v>
      </c>
      <c r="H305" s="9">
        <v>34.200000000000003</v>
      </c>
      <c r="I305" s="9"/>
      <c r="J305" s="9"/>
      <c r="K305" s="9" t="s">
        <v>23</v>
      </c>
      <c r="L305" s="9" t="s">
        <v>24</v>
      </c>
      <c r="M305" s="9"/>
      <c r="N305" s="9" t="s">
        <v>3335</v>
      </c>
      <c r="O305" s="11" t="s">
        <v>3324</v>
      </c>
      <c r="P305" s="9"/>
    </row>
    <row r="306" spans="1:16" ht="63.75" x14ac:dyDescent="0.25">
      <c r="A306" s="9" t="s">
        <v>45</v>
      </c>
      <c r="B306" s="9" t="s">
        <v>4198</v>
      </c>
      <c r="C306" s="9"/>
      <c r="D306" s="9" t="s">
        <v>3319</v>
      </c>
      <c r="E306" s="9" t="s">
        <v>3320</v>
      </c>
      <c r="F306" s="10" t="s">
        <v>3326</v>
      </c>
      <c r="G306" s="9" t="s">
        <v>3481</v>
      </c>
      <c r="H306" s="9">
        <v>21.1</v>
      </c>
      <c r="I306" s="9"/>
      <c r="J306" s="9"/>
      <c r="K306" s="9" t="s">
        <v>23</v>
      </c>
      <c r="L306" s="9" t="s">
        <v>24</v>
      </c>
      <c r="M306" s="9"/>
      <c r="N306" s="9" t="s">
        <v>4199</v>
      </c>
      <c r="O306" s="11" t="s">
        <v>3324</v>
      </c>
      <c r="P306" s="9"/>
    </row>
    <row r="307" spans="1:16" ht="63.75" x14ac:dyDescent="0.25">
      <c r="A307" s="9" t="s">
        <v>45</v>
      </c>
      <c r="B307" s="9" t="s">
        <v>4200</v>
      </c>
      <c r="C307" s="9"/>
      <c r="D307" s="9" t="s">
        <v>3319</v>
      </c>
      <c r="E307" s="9" t="s">
        <v>3320</v>
      </c>
      <c r="F307" s="10" t="s">
        <v>3326</v>
      </c>
      <c r="G307" s="9" t="s">
        <v>4201</v>
      </c>
      <c r="H307" s="9">
        <v>3.7</v>
      </c>
      <c r="I307" s="9"/>
      <c r="J307" s="9"/>
      <c r="K307" s="9" t="s">
        <v>23</v>
      </c>
      <c r="L307" s="9" t="s">
        <v>24</v>
      </c>
      <c r="M307" s="9"/>
      <c r="N307" s="9" t="s">
        <v>4202</v>
      </c>
      <c r="O307" s="11" t="s">
        <v>3324</v>
      </c>
      <c r="P307" s="9"/>
    </row>
    <row r="308" spans="1:16" ht="63.75" x14ac:dyDescent="0.25">
      <c r="A308" s="9" t="s">
        <v>45</v>
      </c>
      <c r="B308" s="9" t="s">
        <v>4203</v>
      </c>
      <c r="C308" s="9"/>
      <c r="D308" s="9" t="s">
        <v>3319</v>
      </c>
      <c r="E308" s="9" t="s">
        <v>3320</v>
      </c>
      <c r="F308" s="10" t="s">
        <v>3326</v>
      </c>
      <c r="G308" s="9" t="s">
        <v>3334</v>
      </c>
      <c r="H308" s="9">
        <v>21.1</v>
      </c>
      <c r="I308" s="9"/>
      <c r="J308" s="9"/>
      <c r="K308" s="9" t="s">
        <v>23</v>
      </c>
      <c r="L308" s="9" t="s">
        <v>24</v>
      </c>
      <c r="M308" s="9"/>
      <c r="N308" s="9" t="s">
        <v>4202</v>
      </c>
      <c r="O308" s="11" t="s">
        <v>3324</v>
      </c>
      <c r="P308" s="9"/>
    </row>
    <row r="309" spans="1:16" ht="63.75" x14ac:dyDescent="0.25">
      <c r="A309" s="9" t="s">
        <v>45</v>
      </c>
      <c r="B309" s="9" t="s">
        <v>4204</v>
      </c>
      <c r="C309" s="9"/>
      <c r="D309" s="9" t="s">
        <v>3319</v>
      </c>
      <c r="E309" s="9" t="s">
        <v>3320</v>
      </c>
      <c r="F309" s="10" t="s">
        <v>3326</v>
      </c>
      <c r="G309" s="9" t="s">
        <v>3334</v>
      </c>
      <c r="H309" s="9">
        <v>26.5</v>
      </c>
      <c r="I309" s="9"/>
      <c r="J309" s="9"/>
      <c r="K309" s="9" t="s">
        <v>23</v>
      </c>
      <c r="L309" s="9" t="s">
        <v>24</v>
      </c>
      <c r="M309" s="9"/>
      <c r="N309" s="9" t="s">
        <v>4205</v>
      </c>
      <c r="O309" s="11" t="s">
        <v>3324</v>
      </c>
      <c r="P309" s="9"/>
    </row>
    <row r="310" spans="1:16" ht="63.75" x14ac:dyDescent="0.25">
      <c r="A310" s="9" t="s">
        <v>45</v>
      </c>
      <c r="B310" s="9" t="s">
        <v>4206</v>
      </c>
      <c r="C310" s="9"/>
      <c r="D310" s="9" t="s">
        <v>3319</v>
      </c>
      <c r="E310" s="9" t="s">
        <v>3320</v>
      </c>
      <c r="F310" s="10" t="s">
        <v>3321</v>
      </c>
      <c r="G310" s="9" t="s">
        <v>4207</v>
      </c>
      <c r="H310" s="9">
        <v>19.7</v>
      </c>
      <c r="I310" s="9"/>
      <c r="J310" s="9"/>
      <c r="K310" s="9" t="s">
        <v>23</v>
      </c>
      <c r="L310" s="9" t="s">
        <v>24</v>
      </c>
      <c r="M310" s="9"/>
      <c r="N310" s="9" t="s">
        <v>4208</v>
      </c>
      <c r="O310" s="11" t="s">
        <v>3324</v>
      </c>
      <c r="P310" s="9"/>
    </row>
    <row r="311" spans="1:16" ht="63.75" x14ac:dyDescent="0.25">
      <c r="A311" s="9" t="s">
        <v>45</v>
      </c>
      <c r="B311" s="9" t="s">
        <v>4209</v>
      </c>
      <c r="C311" s="9"/>
      <c r="D311" s="9" t="s">
        <v>3319</v>
      </c>
      <c r="E311" s="9" t="s">
        <v>3320</v>
      </c>
      <c r="F311" s="10" t="s">
        <v>3321</v>
      </c>
      <c r="G311" s="9" t="s">
        <v>3322</v>
      </c>
      <c r="H311" s="9">
        <v>15.2</v>
      </c>
      <c r="I311" s="9"/>
      <c r="J311" s="9"/>
      <c r="K311" s="9" t="s">
        <v>23</v>
      </c>
      <c r="L311" s="9" t="s">
        <v>24</v>
      </c>
      <c r="M311" s="9"/>
      <c r="N311" s="9" t="s">
        <v>4210</v>
      </c>
      <c r="O311" s="11" t="s">
        <v>3324</v>
      </c>
      <c r="P311" s="9"/>
    </row>
    <row r="312" spans="1:16" ht="76.5" x14ac:dyDescent="0.25">
      <c r="A312" s="9" t="s">
        <v>45</v>
      </c>
      <c r="B312" s="9" t="s">
        <v>4211</v>
      </c>
      <c r="C312" s="9"/>
      <c r="D312" s="9" t="s">
        <v>3319</v>
      </c>
      <c r="E312" s="9" t="s">
        <v>3320</v>
      </c>
      <c r="F312" s="10" t="s">
        <v>3321</v>
      </c>
      <c r="G312" s="9" t="s">
        <v>4212</v>
      </c>
      <c r="H312" s="9">
        <v>25.5</v>
      </c>
      <c r="I312" s="9"/>
      <c r="J312" s="9"/>
      <c r="K312" s="9" t="s">
        <v>23</v>
      </c>
      <c r="L312" s="9" t="s">
        <v>4095</v>
      </c>
      <c r="M312" s="9"/>
      <c r="N312" s="9" t="s">
        <v>4096</v>
      </c>
      <c r="O312" s="11" t="s">
        <v>3324</v>
      </c>
      <c r="P312" s="9"/>
    </row>
    <row r="313" spans="1:16" ht="76.5" x14ac:dyDescent="0.25">
      <c r="A313" s="9" t="s">
        <v>45</v>
      </c>
      <c r="B313" s="9" t="s">
        <v>4213</v>
      </c>
      <c r="C313" s="9"/>
      <c r="D313" s="9" t="s">
        <v>3319</v>
      </c>
      <c r="E313" s="9" t="s">
        <v>3320</v>
      </c>
      <c r="F313" s="10" t="s">
        <v>3326</v>
      </c>
      <c r="G313" s="9" t="s">
        <v>3347</v>
      </c>
      <c r="H313" s="9">
        <v>23.4</v>
      </c>
      <c r="I313" s="9"/>
      <c r="J313" s="9"/>
      <c r="K313" s="9" t="s">
        <v>23</v>
      </c>
      <c r="L313" s="9" t="s">
        <v>24</v>
      </c>
      <c r="M313" s="9"/>
      <c r="N313" s="9" t="s">
        <v>4214</v>
      </c>
      <c r="O313" s="11" t="s">
        <v>3324</v>
      </c>
      <c r="P313" s="9"/>
    </row>
    <row r="314" spans="1:16" ht="63.75" x14ac:dyDescent="0.25">
      <c r="A314" s="9" t="s">
        <v>45</v>
      </c>
      <c r="B314" s="9" t="s">
        <v>4215</v>
      </c>
      <c r="C314" s="9"/>
      <c r="D314" s="9" t="s">
        <v>3319</v>
      </c>
      <c r="E314" s="9" t="s">
        <v>3320</v>
      </c>
      <c r="F314" s="10" t="s">
        <v>3321</v>
      </c>
      <c r="G314" s="9" t="s">
        <v>3322</v>
      </c>
      <c r="H314" s="9">
        <v>12.3</v>
      </c>
      <c r="I314" s="9"/>
      <c r="J314" s="9"/>
      <c r="K314" s="9" t="s">
        <v>23</v>
      </c>
      <c r="L314" s="9" t="s">
        <v>24</v>
      </c>
      <c r="M314" s="9"/>
      <c r="N314" s="9" t="s">
        <v>3335</v>
      </c>
      <c r="O314" s="11" t="s">
        <v>3324</v>
      </c>
      <c r="P314" s="9"/>
    </row>
    <row r="315" spans="1:16" ht="89.25" x14ac:dyDescent="0.25">
      <c r="A315" s="9" t="s">
        <v>45</v>
      </c>
      <c r="B315" s="9" t="s">
        <v>4216</v>
      </c>
      <c r="C315" s="9"/>
      <c r="D315" s="9" t="s">
        <v>3319</v>
      </c>
      <c r="E315" s="9" t="s">
        <v>3320</v>
      </c>
      <c r="F315" s="10" t="s">
        <v>3321</v>
      </c>
      <c r="G315" s="9" t="s">
        <v>3322</v>
      </c>
      <c r="H315" s="9">
        <v>22</v>
      </c>
      <c r="I315" s="9"/>
      <c r="J315" s="9"/>
      <c r="K315" s="9" t="s">
        <v>23</v>
      </c>
      <c r="L315" s="9" t="s">
        <v>4217</v>
      </c>
      <c r="M315" s="9"/>
      <c r="N315" s="9" t="s">
        <v>4218</v>
      </c>
      <c r="O315" s="11" t="s">
        <v>3324</v>
      </c>
      <c r="P315" s="9"/>
    </row>
    <row r="316" spans="1:16" ht="89.25" x14ac:dyDescent="0.25">
      <c r="A316" s="9" t="s">
        <v>45</v>
      </c>
      <c r="B316" s="9" t="s">
        <v>4219</v>
      </c>
      <c r="C316" s="9"/>
      <c r="D316" s="9" t="s">
        <v>3319</v>
      </c>
      <c r="E316" s="9" t="s">
        <v>3320</v>
      </c>
      <c r="F316" s="10" t="s">
        <v>3321</v>
      </c>
      <c r="G316" s="9" t="s">
        <v>3347</v>
      </c>
      <c r="H316" s="9">
        <v>30.4</v>
      </c>
      <c r="I316" s="9"/>
      <c r="J316" s="9"/>
      <c r="K316" s="9" t="s">
        <v>23</v>
      </c>
      <c r="L316" s="9" t="s">
        <v>4220</v>
      </c>
      <c r="M316" s="9"/>
      <c r="N316" s="9" t="s">
        <v>4221</v>
      </c>
      <c r="O316" s="11" t="s">
        <v>3324</v>
      </c>
      <c r="P316" s="9"/>
    </row>
    <row r="317" spans="1:16" ht="63.75" x14ac:dyDescent="0.25">
      <c r="A317" s="9" t="s">
        <v>45</v>
      </c>
      <c r="B317" s="9" t="s">
        <v>4222</v>
      </c>
      <c r="C317" s="9"/>
      <c r="D317" s="9" t="s">
        <v>3319</v>
      </c>
      <c r="E317" s="9" t="s">
        <v>3320</v>
      </c>
      <c r="F317" s="10" t="s">
        <v>3326</v>
      </c>
      <c r="G317" s="9" t="s">
        <v>3327</v>
      </c>
      <c r="H317" s="9">
        <v>20.100000000000001</v>
      </c>
      <c r="I317" s="9"/>
      <c r="J317" s="9"/>
      <c r="K317" s="9" t="s">
        <v>23</v>
      </c>
      <c r="L317" s="9" t="s">
        <v>24</v>
      </c>
      <c r="M317" s="9"/>
      <c r="N317" s="9" t="s">
        <v>4223</v>
      </c>
      <c r="O317" s="11" t="s">
        <v>3324</v>
      </c>
      <c r="P317" s="9"/>
    </row>
    <row r="318" spans="1:16" ht="63.75" x14ac:dyDescent="0.25">
      <c r="A318" s="9" t="s">
        <v>45</v>
      </c>
      <c r="B318" s="9" t="s">
        <v>4224</v>
      </c>
      <c r="C318" s="9"/>
      <c r="D318" s="9" t="s">
        <v>3319</v>
      </c>
      <c r="E318" s="9" t="s">
        <v>3320</v>
      </c>
      <c r="F318" s="10" t="s">
        <v>3326</v>
      </c>
      <c r="G318" s="9" t="s">
        <v>3347</v>
      </c>
      <c r="H318" s="9">
        <v>65.5</v>
      </c>
      <c r="I318" s="9"/>
      <c r="J318" s="9"/>
      <c r="K318" s="9" t="s">
        <v>23</v>
      </c>
      <c r="L318" s="9" t="s">
        <v>24</v>
      </c>
      <c r="M318" s="9"/>
      <c r="N318" s="9" t="s">
        <v>4225</v>
      </c>
      <c r="O318" s="11" t="s">
        <v>3324</v>
      </c>
      <c r="P318" s="9"/>
    </row>
    <row r="319" spans="1:16" ht="63.75" x14ac:dyDescent="0.25">
      <c r="A319" s="9" t="s">
        <v>45</v>
      </c>
      <c r="B319" s="9" t="s">
        <v>4226</v>
      </c>
      <c r="C319" s="9"/>
      <c r="D319" s="9" t="s">
        <v>3319</v>
      </c>
      <c r="E319" s="9" t="s">
        <v>3320</v>
      </c>
      <c r="F319" s="10" t="s">
        <v>3326</v>
      </c>
      <c r="G319" s="9" t="s">
        <v>3334</v>
      </c>
      <c r="H319" s="9">
        <v>15.9</v>
      </c>
      <c r="I319" s="9"/>
      <c r="J319" s="9"/>
      <c r="K319" s="9" t="s">
        <v>23</v>
      </c>
      <c r="L319" s="9" t="s">
        <v>24</v>
      </c>
      <c r="M319" s="9"/>
      <c r="N319" s="9" t="s">
        <v>4227</v>
      </c>
      <c r="O319" s="11" t="s">
        <v>3324</v>
      </c>
      <c r="P319" s="9"/>
    </row>
    <row r="320" spans="1:16" ht="76.5" x14ac:dyDescent="0.25">
      <c r="A320" s="9" t="s">
        <v>45</v>
      </c>
      <c r="B320" s="9" t="s">
        <v>4228</v>
      </c>
      <c r="C320" s="9"/>
      <c r="D320" s="9" t="s">
        <v>3319</v>
      </c>
      <c r="E320" s="9" t="s">
        <v>3320</v>
      </c>
      <c r="F320" s="10" t="s">
        <v>3326</v>
      </c>
      <c r="G320" s="9" t="s">
        <v>4229</v>
      </c>
      <c r="H320" s="9">
        <v>24.2</v>
      </c>
      <c r="I320" s="9"/>
      <c r="J320" s="9"/>
      <c r="K320" s="9" t="s">
        <v>23</v>
      </c>
      <c r="L320" s="9" t="s">
        <v>24</v>
      </c>
      <c r="M320" s="9"/>
      <c r="N320" s="9" t="s">
        <v>4230</v>
      </c>
      <c r="O320" s="11" t="s">
        <v>3324</v>
      </c>
      <c r="P320" s="9"/>
    </row>
    <row r="321" spans="1:16" ht="63.75" x14ac:dyDescent="0.25">
      <c r="A321" s="9" t="s">
        <v>45</v>
      </c>
      <c r="B321" s="9" t="s">
        <v>4231</v>
      </c>
      <c r="C321" s="9"/>
      <c r="D321" s="9" t="s">
        <v>3319</v>
      </c>
      <c r="E321" s="9" t="s">
        <v>3320</v>
      </c>
      <c r="F321" s="10" t="s">
        <v>3326</v>
      </c>
      <c r="G321" s="9" t="s">
        <v>3326</v>
      </c>
      <c r="H321" s="9">
        <v>14.4</v>
      </c>
      <c r="I321" s="9"/>
      <c r="J321" s="9"/>
      <c r="K321" s="9" t="s">
        <v>23</v>
      </c>
      <c r="L321" s="9" t="s">
        <v>24</v>
      </c>
      <c r="M321" s="9"/>
      <c r="N321" s="9" t="s">
        <v>4232</v>
      </c>
      <c r="O321" s="11" t="s">
        <v>3324</v>
      </c>
      <c r="P321" s="9"/>
    </row>
    <row r="322" spans="1:16" ht="63.75" x14ac:dyDescent="0.25">
      <c r="A322" s="9" t="s">
        <v>45</v>
      </c>
      <c r="B322" s="9" t="s">
        <v>4233</v>
      </c>
      <c r="C322" s="9"/>
      <c r="D322" s="9" t="s">
        <v>3319</v>
      </c>
      <c r="E322" s="9" t="s">
        <v>3320</v>
      </c>
      <c r="F322" s="10" t="s">
        <v>3326</v>
      </c>
      <c r="G322" s="9" t="s">
        <v>3334</v>
      </c>
      <c r="H322" s="9">
        <v>12.2</v>
      </c>
      <c r="I322" s="9"/>
      <c r="J322" s="9"/>
      <c r="K322" s="9" t="s">
        <v>23</v>
      </c>
      <c r="L322" s="9" t="s">
        <v>24</v>
      </c>
      <c r="M322" s="9"/>
      <c r="N322" s="9" t="s">
        <v>4234</v>
      </c>
      <c r="O322" s="11" t="s">
        <v>3324</v>
      </c>
      <c r="P322" s="9"/>
    </row>
    <row r="323" spans="1:16" ht="63.75" x14ac:dyDescent="0.25">
      <c r="A323" s="9" t="s">
        <v>45</v>
      </c>
      <c r="B323" s="9" t="s">
        <v>4235</v>
      </c>
      <c r="C323" s="9"/>
      <c r="D323" s="9" t="s">
        <v>3319</v>
      </c>
      <c r="E323" s="9" t="s">
        <v>3320</v>
      </c>
      <c r="F323" s="10" t="s">
        <v>3326</v>
      </c>
      <c r="G323" s="9" t="s">
        <v>3347</v>
      </c>
      <c r="H323" s="9">
        <v>27.4</v>
      </c>
      <c r="I323" s="9"/>
      <c r="J323" s="9"/>
      <c r="K323" s="9" t="s">
        <v>23</v>
      </c>
      <c r="L323" s="9" t="s">
        <v>24</v>
      </c>
      <c r="M323" s="9"/>
      <c r="N323" s="9" t="s">
        <v>4236</v>
      </c>
      <c r="O323" s="11" t="s">
        <v>3324</v>
      </c>
      <c r="P323" s="9"/>
    </row>
    <row r="324" spans="1:16" ht="63.75" x14ac:dyDescent="0.25">
      <c r="A324" s="9" t="s">
        <v>45</v>
      </c>
      <c r="B324" s="9" t="s">
        <v>4237</v>
      </c>
      <c r="C324" s="9"/>
      <c r="D324" s="9" t="s">
        <v>3319</v>
      </c>
      <c r="E324" s="9" t="s">
        <v>3320</v>
      </c>
      <c r="F324" s="10" t="s">
        <v>3326</v>
      </c>
      <c r="G324" s="9" t="s">
        <v>3347</v>
      </c>
      <c r="H324" s="9">
        <v>19.8</v>
      </c>
      <c r="I324" s="9"/>
      <c r="J324" s="9"/>
      <c r="K324" s="9" t="s">
        <v>23</v>
      </c>
      <c r="L324" s="9" t="s">
        <v>24</v>
      </c>
      <c r="M324" s="9"/>
      <c r="N324" s="9" t="s">
        <v>4238</v>
      </c>
      <c r="O324" s="11" t="s">
        <v>3324</v>
      </c>
      <c r="P324" s="9"/>
    </row>
    <row r="325" spans="1:16" ht="63.75" x14ac:dyDescent="0.25">
      <c r="A325" s="9" t="s">
        <v>45</v>
      </c>
      <c r="B325" s="9" t="s">
        <v>4239</v>
      </c>
      <c r="C325" s="9"/>
      <c r="D325" s="9" t="s">
        <v>3319</v>
      </c>
      <c r="E325" s="9" t="s">
        <v>3320</v>
      </c>
      <c r="F325" s="10" t="s">
        <v>3326</v>
      </c>
      <c r="G325" s="9" t="s">
        <v>3347</v>
      </c>
      <c r="H325" s="9">
        <v>159.30000000000001</v>
      </c>
      <c r="I325" s="9"/>
      <c r="J325" s="9"/>
      <c r="K325" s="9" t="s">
        <v>23</v>
      </c>
      <c r="L325" s="9" t="s">
        <v>24</v>
      </c>
      <c r="M325" s="9"/>
      <c r="N325" s="9" t="s">
        <v>4240</v>
      </c>
      <c r="O325" s="11" t="s">
        <v>3332</v>
      </c>
      <c r="P325" s="9"/>
    </row>
    <row r="326" spans="1:16" ht="63.75" x14ac:dyDescent="0.25">
      <c r="A326" s="9" t="s">
        <v>45</v>
      </c>
      <c r="B326" s="9" t="s">
        <v>4241</v>
      </c>
      <c r="C326" s="9"/>
      <c r="D326" s="9" t="s">
        <v>3319</v>
      </c>
      <c r="E326" s="9" t="s">
        <v>3320</v>
      </c>
      <c r="F326" s="10" t="s">
        <v>3326</v>
      </c>
      <c r="G326" s="9" t="s">
        <v>4099</v>
      </c>
      <c r="H326" s="9">
        <v>48.6</v>
      </c>
      <c r="I326" s="9"/>
      <c r="J326" s="9"/>
      <c r="K326" s="9" t="s">
        <v>23</v>
      </c>
      <c r="L326" s="9" t="s">
        <v>24</v>
      </c>
      <c r="M326" s="9"/>
      <c r="N326" s="9" t="s">
        <v>4242</v>
      </c>
      <c r="O326" s="11" t="s">
        <v>3324</v>
      </c>
      <c r="P326" s="9"/>
    </row>
    <row r="327" spans="1:16" ht="51" x14ac:dyDescent="0.25">
      <c r="A327" s="9" t="s">
        <v>45</v>
      </c>
      <c r="B327" s="9" t="s">
        <v>4243</v>
      </c>
      <c r="C327" s="9"/>
      <c r="D327" s="9" t="s">
        <v>3319</v>
      </c>
      <c r="E327" s="9" t="s">
        <v>3320</v>
      </c>
      <c r="F327" s="10" t="s">
        <v>3321</v>
      </c>
      <c r="G327" s="9" t="s">
        <v>3322</v>
      </c>
      <c r="H327" s="9">
        <v>17</v>
      </c>
      <c r="I327" s="9"/>
      <c r="J327" s="9"/>
      <c r="K327" s="9" t="s">
        <v>23</v>
      </c>
      <c r="L327" s="9" t="s">
        <v>806</v>
      </c>
      <c r="M327" s="9"/>
      <c r="N327" s="9" t="s">
        <v>4244</v>
      </c>
      <c r="O327" s="11" t="s">
        <v>3324</v>
      </c>
      <c r="P327" s="9"/>
    </row>
    <row r="328" spans="1:16" ht="51" x14ac:dyDescent="0.25">
      <c r="A328" s="9" t="s">
        <v>45</v>
      </c>
      <c r="B328" s="9" t="s">
        <v>4245</v>
      </c>
      <c r="C328" s="9"/>
      <c r="D328" s="9" t="s">
        <v>3319</v>
      </c>
      <c r="E328" s="9" t="s">
        <v>3320</v>
      </c>
      <c r="F328" s="10" t="s">
        <v>3321</v>
      </c>
      <c r="G328" s="9" t="s">
        <v>3322</v>
      </c>
      <c r="H328" s="9">
        <v>58.2</v>
      </c>
      <c r="I328" s="9"/>
      <c r="J328" s="9"/>
      <c r="K328" s="9" t="s">
        <v>23</v>
      </c>
      <c r="L328" s="9" t="s">
        <v>806</v>
      </c>
      <c r="M328" s="9"/>
      <c r="N328" s="9" t="s">
        <v>3337</v>
      </c>
      <c r="O328" s="11" t="s">
        <v>3324</v>
      </c>
      <c r="P328" s="9"/>
    </row>
    <row r="329" spans="1:16" ht="63.75" x14ac:dyDescent="0.25">
      <c r="A329" s="9" t="s">
        <v>45</v>
      </c>
      <c r="B329" s="9" t="s">
        <v>4246</v>
      </c>
      <c r="C329" s="9"/>
      <c r="D329" s="9" t="s">
        <v>3319</v>
      </c>
      <c r="E329" s="9" t="s">
        <v>3320</v>
      </c>
      <c r="F329" s="10" t="s">
        <v>3326</v>
      </c>
      <c r="G329" s="9" t="s">
        <v>3347</v>
      </c>
      <c r="H329" s="9">
        <v>13.8</v>
      </c>
      <c r="I329" s="9"/>
      <c r="J329" s="9"/>
      <c r="K329" s="9" t="s">
        <v>23</v>
      </c>
      <c r="L329" s="9" t="s">
        <v>24</v>
      </c>
      <c r="M329" s="9"/>
      <c r="N329" s="9" t="s">
        <v>4247</v>
      </c>
      <c r="O329" s="11" t="s">
        <v>3324</v>
      </c>
      <c r="P329" s="9"/>
    </row>
    <row r="330" spans="1:16" ht="51" x14ac:dyDescent="0.25">
      <c r="A330" s="9" t="s">
        <v>45</v>
      </c>
      <c r="B330" s="9" t="s">
        <v>4248</v>
      </c>
      <c r="C330" s="9"/>
      <c r="D330" s="9" t="s">
        <v>3319</v>
      </c>
      <c r="E330" s="9" t="s">
        <v>3320</v>
      </c>
      <c r="F330" s="10" t="s">
        <v>3321</v>
      </c>
      <c r="G330" s="9" t="s">
        <v>3322</v>
      </c>
      <c r="H330" s="9">
        <v>16.899999999999999</v>
      </c>
      <c r="I330" s="9"/>
      <c r="J330" s="9"/>
      <c r="K330" s="9" t="s">
        <v>23</v>
      </c>
      <c r="L330" s="9" t="s">
        <v>806</v>
      </c>
      <c r="M330" s="9"/>
      <c r="N330" s="9" t="s">
        <v>3337</v>
      </c>
      <c r="O330" s="11" t="s">
        <v>3324</v>
      </c>
      <c r="P330" s="9"/>
    </row>
    <row r="331" spans="1:16" ht="63.75" x14ac:dyDescent="0.25">
      <c r="A331" s="9" t="s">
        <v>45</v>
      </c>
      <c r="B331" s="9" t="s">
        <v>4249</v>
      </c>
      <c r="C331" s="9"/>
      <c r="D331" s="9" t="s">
        <v>3319</v>
      </c>
      <c r="E331" s="9" t="s">
        <v>3320</v>
      </c>
      <c r="F331" s="10" t="s">
        <v>3321</v>
      </c>
      <c r="G331" s="9" t="s">
        <v>4250</v>
      </c>
      <c r="H331" s="9">
        <v>48.5</v>
      </c>
      <c r="I331" s="9"/>
      <c r="J331" s="9"/>
      <c r="K331" s="9" t="s">
        <v>23</v>
      </c>
      <c r="L331" s="9" t="s">
        <v>24</v>
      </c>
      <c r="M331" s="9"/>
      <c r="N331" s="9" t="s">
        <v>4251</v>
      </c>
      <c r="O331" s="11" t="s">
        <v>3324</v>
      </c>
      <c r="P331" s="9"/>
    </row>
    <row r="332" spans="1:16" ht="89.25" x14ac:dyDescent="0.25">
      <c r="A332" s="9" t="s">
        <v>45</v>
      </c>
      <c r="B332" s="9" t="s">
        <v>4252</v>
      </c>
      <c r="C332" s="9"/>
      <c r="D332" s="9" t="s">
        <v>3319</v>
      </c>
      <c r="E332" s="9" t="s">
        <v>3320</v>
      </c>
      <c r="F332" s="10" t="s">
        <v>3321</v>
      </c>
      <c r="G332" s="9" t="s">
        <v>3322</v>
      </c>
      <c r="H332" s="9">
        <v>33.9</v>
      </c>
      <c r="I332" s="9"/>
      <c r="J332" s="9"/>
      <c r="K332" s="9" t="s">
        <v>23</v>
      </c>
      <c r="L332" s="9" t="s">
        <v>4253</v>
      </c>
      <c r="M332" s="9"/>
      <c r="N332" s="9" t="s">
        <v>4254</v>
      </c>
      <c r="O332" s="11" t="s">
        <v>3324</v>
      </c>
      <c r="P332" s="9"/>
    </row>
    <row r="333" spans="1:16" ht="89.25" x14ac:dyDescent="0.25">
      <c r="A333" s="9" t="s">
        <v>45</v>
      </c>
      <c r="B333" s="9" t="s">
        <v>4255</v>
      </c>
      <c r="C333" s="9"/>
      <c r="D333" s="9" t="s">
        <v>3319</v>
      </c>
      <c r="E333" s="9" t="s">
        <v>3320</v>
      </c>
      <c r="F333" s="10" t="s">
        <v>3326</v>
      </c>
      <c r="G333" s="9" t="s">
        <v>3347</v>
      </c>
      <c r="H333" s="9">
        <v>13.1</v>
      </c>
      <c r="I333" s="9"/>
      <c r="J333" s="9"/>
      <c r="K333" s="9" t="s">
        <v>23</v>
      </c>
      <c r="L333" s="9" t="s">
        <v>4256</v>
      </c>
      <c r="M333" s="9"/>
      <c r="N333" s="9" t="s">
        <v>4257</v>
      </c>
      <c r="O333" s="11" t="s">
        <v>3324</v>
      </c>
      <c r="P333" s="9"/>
    </row>
    <row r="334" spans="1:16" ht="63.75" x14ac:dyDescent="0.25">
      <c r="A334" s="9" t="s">
        <v>45</v>
      </c>
      <c r="B334" s="9" t="s">
        <v>4258</v>
      </c>
      <c r="C334" s="9"/>
      <c r="D334" s="9" t="s">
        <v>3319</v>
      </c>
      <c r="E334" s="9" t="s">
        <v>3320</v>
      </c>
      <c r="F334" s="10" t="s">
        <v>3326</v>
      </c>
      <c r="G334" s="9" t="s">
        <v>3322</v>
      </c>
      <c r="H334" s="9">
        <v>17.3</v>
      </c>
      <c r="I334" s="9"/>
      <c r="J334" s="9"/>
      <c r="K334" s="9" t="s">
        <v>23</v>
      </c>
      <c r="L334" s="9" t="s">
        <v>24</v>
      </c>
      <c r="M334" s="9"/>
      <c r="N334" s="9" t="s">
        <v>4259</v>
      </c>
      <c r="O334" s="11" t="s">
        <v>3324</v>
      </c>
      <c r="P334" s="9"/>
    </row>
    <row r="335" spans="1:16" ht="63.75" x14ac:dyDescent="0.25">
      <c r="A335" s="9" t="s">
        <v>45</v>
      </c>
      <c r="B335" s="9" t="s">
        <v>4260</v>
      </c>
      <c r="C335" s="9"/>
      <c r="D335" s="9" t="s">
        <v>3319</v>
      </c>
      <c r="E335" s="9" t="s">
        <v>3320</v>
      </c>
      <c r="F335" s="10" t="s">
        <v>3326</v>
      </c>
      <c r="G335" s="9" t="s">
        <v>3347</v>
      </c>
      <c r="H335" s="9">
        <v>53.6</v>
      </c>
      <c r="I335" s="9"/>
      <c r="J335" s="9"/>
      <c r="K335" s="9" t="s">
        <v>23</v>
      </c>
      <c r="L335" s="9" t="s">
        <v>24</v>
      </c>
      <c r="M335" s="9"/>
      <c r="N335" s="9" t="s">
        <v>4261</v>
      </c>
      <c r="O335" s="11" t="s">
        <v>3324</v>
      </c>
      <c r="P335" s="9"/>
    </row>
    <row r="336" spans="1:16" ht="63.75" x14ac:dyDescent="0.25">
      <c r="A336" s="9" t="s">
        <v>45</v>
      </c>
      <c r="B336" s="9" t="s">
        <v>4262</v>
      </c>
      <c r="C336" s="9"/>
      <c r="D336" s="9" t="s">
        <v>3319</v>
      </c>
      <c r="E336" s="9" t="s">
        <v>3320</v>
      </c>
      <c r="F336" s="10" t="s">
        <v>3326</v>
      </c>
      <c r="G336" s="9" t="s">
        <v>3347</v>
      </c>
      <c r="H336" s="9">
        <v>50.2</v>
      </c>
      <c r="I336" s="9"/>
      <c r="J336" s="9"/>
      <c r="K336" s="9" t="s">
        <v>23</v>
      </c>
      <c r="L336" s="9" t="s">
        <v>24</v>
      </c>
      <c r="M336" s="9"/>
      <c r="N336" s="9" t="s">
        <v>4263</v>
      </c>
      <c r="O336" s="11" t="s">
        <v>3324</v>
      </c>
      <c r="P336" s="9"/>
    </row>
    <row r="337" spans="1:16" ht="63.75" x14ac:dyDescent="0.25">
      <c r="A337" s="9" t="s">
        <v>45</v>
      </c>
      <c r="B337" s="9" t="s">
        <v>4264</v>
      </c>
      <c r="C337" s="9"/>
      <c r="D337" s="9" t="s">
        <v>3319</v>
      </c>
      <c r="E337" s="9" t="s">
        <v>3320</v>
      </c>
      <c r="F337" s="10" t="s">
        <v>3326</v>
      </c>
      <c r="G337" s="9" t="s">
        <v>3347</v>
      </c>
      <c r="H337" s="9">
        <v>28.6</v>
      </c>
      <c r="I337" s="9"/>
      <c r="J337" s="9"/>
      <c r="K337" s="9" t="s">
        <v>23</v>
      </c>
      <c r="L337" s="9" t="s">
        <v>24</v>
      </c>
      <c r="M337" s="9"/>
      <c r="N337" s="9" t="s">
        <v>4265</v>
      </c>
      <c r="O337" s="11" t="s">
        <v>3324</v>
      </c>
      <c r="P337" s="9"/>
    </row>
    <row r="338" spans="1:16" ht="63.75" x14ac:dyDescent="0.25">
      <c r="A338" s="9" t="s">
        <v>45</v>
      </c>
      <c r="B338" s="9" t="s">
        <v>4266</v>
      </c>
      <c r="C338" s="9"/>
      <c r="D338" s="9" t="s">
        <v>3319</v>
      </c>
      <c r="E338" s="9" t="s">
        <v>3320</v>
      </c>
      <c r="F338" s="10" t="s">
        <v>3326</v>
      </c>
      <c r="G338" s="9" t="s">
        <v>3334</v>
      </c>
      <c r="H338" s="9">
        <v>25.4</v>
      </c>
      <c r="I338" s="9"/>
      <c r="J338" s="9"/>
      <c r="K338" s="9" t="s">
        <v>23</v>
      </c>
      <c r="L338" s="9" t="s">
        <v>24</v>
      </c>
      <c r="M338" s="9"/>
      <c r="N338" s="9" t="s">
        <v>4267</v>
      </c>
      <c r="O338" s="11" t="s">
        <v>3324</v>
      </c>
      <c r="P338" s="9"/>
    </row>
    <row r="339" spans="1:16" ht="89.25" x14ac:dyDescent="0.25">
      <c r="A339" s="9" t="s">
        <v>45</v>
      </c>
      <c r="B339" s="9" t="s">
        <v>4268</v>
      </c>
      <c r="C339" s="9"/>
      <c r="D339" s="9" t="s">
        <v>3319</v>
      </c>
      <c r="E339" s="9" t="s">
        <v>3320</v>
      </c>
      <c r="F339" s="10" t="s">
        <v>3326</v>
      </c>
      <c r="G339" s="9" t="s">
        <v>4269</v>
      </c>
      <c r="H339" s="9">
        <v>107.3</v>
      </c>
      <c r="I339" s="9"/>
      <c r="J339" s="9"/>
      <c r="K339" s="9" t="s">
        <v>23</v>
      </c>
      <c r="L339" s="9" t="s">
        <v>24</v>
      </c>
      <c r="M339" s="9"/>
      <c r="N339" s="9" t="s">
        <v>4270</v>
      </c>
      <c r="O339" s="11" t="s">
        <v>3324</v>
      </c>
      <c r="P339" s="9"/>
    </row>
    <row r="340" spans="1:16" ht="89.25" x14ac:dyDescent="0.25">
      <c r="A340" s="9" t="s">
        <v>45</v>
      </c>
      <c r="B340" s="9" t="s">
        <v>4271</v>
      </c>
      <c r="C340" s="9"/>
      <c r="D340" s="9" t="s">
        <v>3319</v>
      </c>
      <c r="E340" s="9" t="s">
        <v>3320</v>
      </c>
      <c r="F340" s="10" t="s">
        <v>3326</v>
      </c>
      <c r="G340" s="9" t="s">
        <v>4272</v>
      </c>
      <c r="H340" s="9">
        <v>105.6</v>
      </c>
      <c r="I340" s="9"/>
      <c r="J340" s="9"/>
      <c r="K340" s="9" t="s">
        <v>23</v>
      </c>
      <c r="L340" s="9" t="s">
        <v>24</v>
      </c>
      <c r="M340" s="9"/>
      <c r="N340" s="9" t="s">
        <v>4270</v>
      </c>
      <c r="O340" s="11" t="s">
        <v>3324</v>
      </c>
      <c r="P340" s="9"/>
    </row>
    <row r="341" spans="1:16" ht="89.25" x14ac:dyDescent="0.25">
      <c r="A341" s="9" t="s">
        <v>45</v>
      </c>
      <c r="B341" s="9" t="s">
        <v>4273</v>
      </c>
      <c r="C341" s="9"/>
      <c r="D341" s="9" t="s">
        <v>3319</v>
      </c>
      <c r="E341" s="9" t="s">
        <v>3320</v>
      </c>
      <c r="F341" s="10" t="s">
        <v>3326</v>
      </c>
      <c r="G341" s="9" t="s">
        <v>4272</v>
      </c>
      <c r="H341" s="9">
        <v>110.6</v>
      </c>
      <c r="I341" s="9"/>
      <c r="J341" s="9"/>
      <c r="K341" s="9" t="s">
        <v>23</v>
      </c>
      <c r="L341" s="9" t="s">
        <v>24</v>
      </c>
      <c r="M341" s="9"/>
      <c r="N341" s="9" t="s">
        <v>4270</v>
      </c>
      <c r="O341" s="11" t="s">
        <v>3324</v>
      </c>
      <c r="P341" s="9"/>
    </row>
    <row r="342" spans="1:16" ht="89.25" x14ac:dyDescent="0.25">
      <c r="A342" s="9" t="s">
        <v>45</v>
      </c>
      <c r="B342" s="9" t="s">
        <v>4274</v>
      </c>
      <c r="C342" s="9"/>
      <c r="D342" s="9" t="s">
        <v>3319</v>
      </c>
      <c r="E342" s="9" t="s">
        <v>3320</v>
      </c>
      <c r="F342" s="10" t="s">
        <v>3326</v>
      </c>
      <c r="G342" s="9" t="s">
        <v>4275</v>
      </c>
      <c r="H342" s="9">
        <v>98.5</v>
      </c>
      <c r="I342" s="9"/>
      <c r="J342" s="9"/>
      <c r="K342" s="9" t="s">
        <v>23</v>
      </c>
      <c r="L342" s="9" t="s">
        <v>24</v>
      </c>
      <c r="M342" s="9"/>
      <c r="N342" s="9" t="s">
        <v>4270</v>
      </c>
      <c r="O342" s="11" t="s">
        <v>3324</v>
      </c>
      <c r="P342" s="9"/>
    </row>
    <row r="343" spans="1:16" ht="89.25" x14ac:dyDescent="0.25">
      <c r="A343" s="9" t="s">
        <v>45</v>
      </c>
      <c r="B343" s="9" t="s">
        <v>4276</v>
      </c>
      <c r="C343" s="9"/>
      <c r="D343" s="9" t="s">
        <v>3319</v>
      </c>
      <c r="E343" s="9" t="s">
        <v>3320</v>
      </c>
      <c r="F343" s="10" t="s">
        <v>3326</v>
      </c>
      <c r="G343" s="9" t="s">
        <v>4277</v>
      </c>
      <c r="H343" s="9">
        <v>20</v>
      </c>
      <c r="I343" s="9"/>
      <c r="J343" s="9"/>
      <c r="K343" s="9" t="s">
        <v>23</v>
      </c>
      <c r="L343" s="9" t="s">
        <v>24</v>
      </c>
      <c r="M343" s="9"/>
      <c r="N343" s="9" t="s">
        <v>4270</v>
      </c>
      <c r="O343" s="11" t="s">
        <v>3324</v>
      </c>
      <c r="P343" s="9"/>
    </row>
    <row r="344" spans="1:16" ht="89.25" x14ac:dyDescent="0.25">
      <c r="A344" s="9" t="s">
        <v>45</v>
      </c>
      <c r="B344" s="9" t="s">
        <v>4278</v>
      </c>
      <c r="C344" s="9"/>
      <c r="D344" s="9" t="s">
        <v>3319</v>
      </c>
      <c r="E344" s="9" t="s">
        <v>3320</v>
      </c>
      <c r="F344" s="10" t="s">
        <v>3326</v>
      </c>
      <c r="G344" s="9" t="s">
        <v>4279</v>
      </c>
      <c r="H344" s="9">
        <v>199.4</v>
      </c>
      <c r="I344" s="9"/>
      <c r="J344" s="9"/>
      <c r="K344" s="9" t="s">
        <v>23</v>
      </c>
      <c r="L344" s="9" t="s">
        <v>24</v>
      </c>
      <c r="M344" s="9"/>
      <c r="N344" s="9" t="s">
        <v>4270</v>
      </c>
      <c r="O344" s="11" t="s">
        <v>3324</v>
      </c>
      <c r="P344" s="9"/>
    </row>
    <row r="345" spans="1:16" ht="89.25" x14ac:dyDescent="0.25">
      <c r="A345" s="9" t="s">
        <v>45</v>
      </c>
      <c r="B345" s="9" t="s">
        <v>4280</v>
      </c>
      <c r="C345" s="9"/>
      <c r="D345" s="9" t="s">
        <v>3319</v>
      </c>
      <c r="E345" s="9" t="s">
        <v>3320</v>
      </c>
      <c r="F345" s="10" t="s">
        <v>3326</v>
      </c>
      <c r="G345" s="9" t="s">
        <v>4272</v>
      </c>
      <c r="H345" s="9">
        <v>94.8</v>
      </c>
      <c r="I345" s="9"/>
      <c r="J345" s="9"/>
      <c r="K345" s="9" t="s">
        <v>23</v>
      </c>
      <c r="L345" s="9" t="s">
        <v>24</v>
      </c>
      <c r="M345" s="9"/>
      <c r="N345" s="9" t="s">
        <v>4270</v>
      </c>
      <c r="O345" s="11" t="s">
        <v>3324</v>
      </c>
      <c r="P345" s="9"/>
    </row>
    <row r="346" spans="1:16" ht="89.25" x14ac:dyDescent="0.25">
      <c r="A346" s="9" t="s">
        <v>45</v>
      </c>
      <c r="B346" s="9" t="s">
        <v>4281</v>
      </c>
      <c r="C346" s="9"/>
      <c r="D346" s="9" t="s">
        <v>3319</v>
      </c>
      <c r="E346" s="9" t="s">
        <v>3320</v>
      </c>
      <c r="F346" s="10" t="s">
        <v>3326</v>
      </c>
      <c r="G346" s="9" t="s">
        <v>4282</v>
      </c>
      <c r="H346" s="9">
        <v>114.7</v>
      </c>
      <c r="I346" s="9"/>
      <c r="J346" s="9"/>
      <c r="K346" s="9" t="s">
        <v>23</v>
      </c>
      <c r="L346" s="9" t="s">
        <v>24</v>
      </c>
      <c r="M346" s="9"/>
      <c r="N346" s="9" t="s">
        <v>4270</v>
      </c>
      <c r="O346" s="11" t="s">
        <v>3324</v>
      </c>
      <c r="P346" s="9"/>
    </row>
    <row r="347" spans="1:16" ht="63.75" x14ac:dyDescent="0.25">
      <c r="A347" s="9" t="s">
        <v>45</v>
      </c>
      <c r="B347" s="9" t="s">
        <v>4283</v>
      </c>
      <c r="C347" s="9"/>
      <c r="D347" s="9" t="s">
        <v>3319</v>
      </c>
      <c r="E347" s="9" t="s">
        <v>3320</v>
      </c>
      <c r="F347" s="10" t="s">
        <v>3321</v>
      </c>
      <c r="G347" s="9" t="s">
        <v>3322</v>
      </c>
      <c r="H347" s="9">
        <v>18.8</v>
      </c>
      <c r="I347" s="9"/>
      <c r="J347" s="9"/>
      <c r="K347" s="9" t="s">
        <v>23</v>
      </c>
      <c r="L347" s="9" t="s">
        <v>24</v>
      </c>
      <c r="M347" s="9"/>
      <c r="N347" s="9" t="s">
        <v>4284</v>
      </c>
      <c r="O347" s="11" t="s">
        <v>3324</v>
      </c>
      <c r="P347" s="9"/>
    </row>
    <row r="348" spans="1:16" ht="63.75" x14ac:dyDescent="0.25">
      <c r="A348" s="9" t="s">
        <v>45</v>
      </c>
      <c r="B348" s="9" t="s">
        <v>4285</v>
      </c>
      <c r="C348" s="9"/>
      <c r="D348" s="9" t="s">
        <v>3319</v>
      </c>
      <c r="E348" s="9" t="s">
        <v>3320</v>
      </c>
      <c r="F348" s="10" t="s">
        <v>3321</v>
      </c>
      <c r="G348" s="9" t="s">
        <v>3322</v>
      </c>
      <c r="H348" s="9">
        <v>21.4</v>
      </c>
      <c r="I348" s="9"/>
      <c r="J348" s="9"/>
      <c r="K348" s="9" t="s">
        <v>23</v>
      </c>
      <c r="L348" s="9" t="s">
        <v>24</v>
      </c>
      <c r="M348" s="9"/>
      <c r="N348" s="9" t="s">
        <v>4286</v>
      </c>
      <c r="O348" s="11" t="s">
        <v>3324</v>
      </c>
      <c r="P348" s="9"/>
    </row>
    <row r="349" spans="1:16" ht="89.25" x14ac:dyDescent="0.25">
      <c r="A349" s="9" t="s">
        <v>45</v>
      </c>
      <c r="B349" s="9" t="s">
        <v>4287</v>
      </c>
      <c r="C349" s="9"/>
      <c r="D349" s="9" t="s">
        <v>3319</v>
      </c>
      <c r="E349" s="9" t="s">
        <v>3320</v>
      </c>
      <c r="F349" s="10" t="s">
        <v>3321</v>
      </c>
      <c r="G349" s="9" t="s">
        <v>3322</v>
      </c>
      <c r="H349" s="9">
        <v>39.1</v>
      </c>
      <c r="I349" s="9"/>
      <c r="J349" s="9"/>
      <c r="K349" s="9" t="s">
        <v>23</v>
      </c>
      <c r="L349" s="9" t="s">
        <v>4253</v>
      </c>
      <c r="M349" s="9"/>
      <c r="N349" s="9" t="s">
        <v>4254</v>
      </c>
      <c r="O349" s="11"/>
      <c r="P349" s="9"/>
    </row>
    <row r="350" spans="1:16" ht="89.25" x14ac:dyDescent="0.25">
      <c r="A350" s="9" t="s">
        <v>45</v>
      </c>
      <c r="B350" s="9" t="s">
        <v>4288</v>
      </c>
      <c r="C350" s="9"/>
      <c r="D350" s="9" t="s">
        <v>3319</v>
      </c>
      <c r="E350" s="9" t="s">
        <v>3320</v>
      </c>
      <c r="F350" s="10" t="s">
        <v>3321</v>
      </c>
      <c r="G350" s="9" t="s">
        <v>3322</v>
      </c>
      <c r="H350" s="9">
        <v>32.299999999999997</v>
      </c>
      <c r="I350" s="9"/>
      <c r="J350" s="9"/>
      <c r="K350" s="9" t="s">
        <v>23</v>
      </c>
      <c r="L350" s="9" t="s">
        <v>4253</v>
      </c>
      <c r="M350" s="9"/>
      <c r="N350" s="9" t="s">
        <v>4254</v>
      </c>
      <c r="O350" s="11" t="s">
        <v>3324</v>
      </c>
      <c r="P350" s="9"/>
    </row>
    <row r="351" spans="1:16" ht="76.5" x14ac:dyDescent="0.25">
      <c r="A351" s="9" t="s">
        <v>45</v>
      </c>
      <c r="B351" s="9" t="s">
        <v>4289</v>
      </c>
      <c r="C351" s="9"/>
      <c r="D351" s="9" t="s">
        <v>3319</v>
      </c>
      <c r="E351" s="9" t="s">
        <v>3320</v>
      </c>
      <c r="F351" s="10" t="s">
        <v>3326</v>
      </c>
      <c r="G351" s="9" t="s">
        <v>3554</v>
      </c>
      <c r="H351" s="9">
        <v>23.4</v>
      </c>
      <c r="I351" s="9"/>
      <c r="J351" s="9"/>
      <c r="K351" s="9" t="s">
        <v>23</v>
      </c>
      <c r="L351" s="9" t="s">
        <v>24</v>
      </c>
      <c r="M351" s="9"/>
      <c r="N351" s="9" t="s">
        <v>4290</v>
      </c>
      <c r="O351" s="11" t="s">
        <v>3324</v>
      </c>
      <c r="P351" s="9"/>
    </row>
    <row r="352" spans="1:16" ht="76.5" x14ac:dyDescent="0.25">
      <c r="A352" s="9" t="s">
        <v>45</v>
      </c>
      <c r="B352" s="9" t="s">
        <v>4291</v>
      </c>
      <c r="C352" s="9"/>
      <c r="D352" s="9" t="s">
        <v>3319</v>
      </c>
      <c r="E352" s="9" t="s">
        <v>3320</v>
      </c>
      <c r="F352" s="10" t="s">
        <v>3326</v>
      </c>
      <c r="G352" s="9" t="s">
        <v>3554</v>
      </c>
      <c r="H352" s="9">
        <v>17.8</v>
      </c>
      <c r="I352" s="9"/>
      <c r="J352" s="9"/>
      <c r="K352" s="9" t="s">
        <v>23</v>
      </c>
      <c r="L352" s="9" t="s">
        <v>4292</v>
      </c>
      <c r="M352" s="9"/>
      <c r="N352" s="9" t="s">
        <v>4293</v>
      </c>
      <c r="O352" s="11" t="s">
        <v>3324</v>
      </c>
      <c r="P352" s="9"/>
    </row>
    <row r="353" spans="1:16" ht="89.25" x14ac:dyDescent="0.25">
      <c r="A353" s="9" t="s">
        <v>45</v>
      </c>
      <c r="B353" s="9" t="s">
        <v>4294</v>
      </c>
      <c r="C353" s="9"/>
      <c r="D353" s="9" t="s">
        <v>3319</v>
      </c>
      <c r="E353" s="9" t="s">
        <v>3320</v>
      </c>
      <c r="F353" s="10" t="s">
        <v>3326</v>
      </c>
      <c r="G353" s="9" t="s">
        <v>3554</v>
      </c>
      <c r="H353" s="9">
        <v>16.3</v>
      </c>
      <c r="I353" s="9"/>
      <c r="J353" s="9"/>
      <c r="K353" s="9" t="s">
        <v>23</v>
      </c>
      <c r="L353" s="9" t="s">
        <v>24</v>
      </c>
      <c r="M353" s="9"/>
      <c r="N353" s="9" t="s">
        <v>4295</v>
      </c>
      <c r="O353" s="11" t="s">
        <v>3324</v>
      </c>
      <c r="P353" s="9"/>
    </row>
    <row r="354" spans="1:16" ht="89.25" x14ac:dyDescent="0.25">
      <c r="A354" s="9" t="s">
        <v>45</v>
      </c>
      <c r="B354" s="9" t="s">
        <v>4296</v>
      </c>
      <c r="C354" s="9"/>
      <c r="D354" s="9" t="s">
        <v>3319</v>
      </c>
      <c r="E354" s="9" t="s">
        <v>3320</v>
      </c>
      <c r="F354" s="10" t="s">
        <v>3326</v>
      </c>
      <c r="G354" s="9" t="s">
        <v>3554</v>
      </c>
      <c r="H354" s="9">
        <v>27.8</v>
      </c>
      <c r="I354" s="9"/>
      <c r="J354" s="9"/>
      <c r="K354" s="9" t="s">
        <v>23</v>
      </c>
      <c r="L354" s="9" t="s">
        <v>24</v>
      </c>
      <c r="M354" s="9"/>
      <c r="N354" s="9" t="s">
        <v>4297</v>
      </c>
      <c r="O354" s="11" t="s">
        <v>3324</v>
      </c>
      <c r="P354" s="9"/>
    </row>
    <row r="355" spans="1:16" ht="89.25" x14ac:dyDescent="0.25">
      <c r="A355" s="9" t="s">
        <v>45</v>
      </c>
      <c r="B355" s="9" t="s">
        <v>4298</v>
      </c>
      <c r="C355" s="9" t="s">
        <v>4299</v>
      </c>
      <c r="D355" s="9" t="s">
        <v>3319</v>
      </c>
      <c r="E355" s="9" t="s">
        <v>3320</v>
      </c>
      <c r="F355" s="10" t="s">
        <v>3326</v>
      </c>
      <c r="G355" s="9" t="s">
        <v>4300</v>
      </c>
      <c r="H355" s="9">
        <v>19</v>
      </c>
      <c r="I355" s="9"/>
      <c r="J355" s="9"/>
      <c r="K355" s="9" t="s">
        <v>23</v>
      </c>
      <c r="L355" s="9" t="s">
        <v>2247</v>
      </c>
      <c r="M355" s="9"/>
      <c r="N355" s="9" t="s">
        <v>4301</v>
      </c>
      <c r="O355" s="11" t="s">
        <v>3324</v>
      </c>
      <c r="P355" s="9"/>
    </row>
    <row r="356" spans="1:16" ht="89.25" x14ac:dyDescent="0.25">
      <c r="A356" s="9" t="s">
        <v>45</v>
      </c>
      <c r="B356" s="9" t="s">
        <v>4298</v>
      </c>
      <c r="C356" s="9" t="s">
        <v>4299</v>
      </c>
      <c r="D356" s="9" t="s">
        <v>3319</v>
      </c>
      <c r="E356" s="9" t="s">
        <v>3320</v>
      </c>
      <c r="F356" s="10" t="s">
        <v>3326</v>
      </c>
      <c r="G356" s="9" t="s">
        <v>4300</v>
      </c>
      <c r="H356" s="9">
        <v>19</v>
      </c>
      <c r="I356" s="9"/>
      <c r="J356" s="9"/>
      <c r="K356" s="9" t="s">
        <v>23</v>
      </c>
      <c r="L356" s="9" t="s">
        <v>2247</v>
      </c>
      <c r="M356" s="9"/>
      <c r="N356" s="9" t="s">
        <v>4301</v>
      </c>
      <c r="O356" s="11" t="s">
        <v>3324</v>
      </c>
      <c r="P356" s="9"/>
    </row>
    <row r="357" spans="1:16" ht="140.25" x14ac:dyDescent="0.25">
      <c r="A357" s="9" t="s">
        <v>45</v>
      </c>
      <c r="B357" s="9" t="s">
        <v>4302</v>
      </c>
      <c r="C357" s="9"/>
      <c r="D357" s="9" t="s">
        <v>3319</v>
      </c>
      <c r="E357" s="9" t="s">
        <v>3320</v>
      </c>
      <c r="F357" s="10" t="s">
        <v>3326</v>
      </c>
      <c r="G357" s="9" t="s">
        <v>4303</v>
      </c>
      <c r="H357" s="9">
        <v>391.4</v>
      </c>
      <c r="I357" s="9"/>
      <c r="J357" s="9"/>
      <c r="K357" s="9" t="s">
        <v>23</v>
      </c>
      <c r="L357" s="9" t="s">
        <v>24</v>
      </c>
      <c r="M357" s="9"/>
      <c r="N357" s="9" t="s">
        <v>4304</v>
      </c>
      <c r="O357" s="11" t="s">
        <v>3324</v>
      </c>
      <c r="P357" s="9"/>
    </row>
    <row r="358" spans="1:16" ht="63.75" x14ac:dyDescent="0.25">
      <c r="A358" s="9" t="s">
        <v>45</v>
      </c>
      <c r="B358" s="9" t="s">
        <v>4305</v>
      </c>
      <c r="C358" s="9"/>
      <c r="D358" s="9" t="s">
        <v>3319</v>
      </c>
      <c r="E358" s="9" t="s">
        <v>3320</v>
      </c>
      <c r="F358" s="10" t="s">
        <v>3326</v>
      </c>
      <c r="G358" s="9" t="s">
        <v>3481</v>
      </c>
      <c r="H358" s="9">
        <v>28.5</v>
      </c>
      <c r="I358" s="9"/>
      <c r="J358" s="9"/>
      <c r="K358" s="9" t="s">
        <v>23</v>
      </c>
      <c r="L358" s="9" t="s">
        <v>24</v>
      </c>
      <c r="M358" s="9"/>
      <c r="N358" s="9" t="s">
        <v>4306</v>
      </c>
      <c r="O358" s="11" t="s">
        <v>3324</v>
      </c>
      <c r="P358" s="9"/>
    </row>
    <row r="359" spans="1:16" ht="63.75" x14ac:dyDescent="0.25">
      <c r="A359" s="9" t="s">
        <v>45</v>
      </c>
      <c r="B359" s="9" t="s">
        <v>4307</v>
      </c>
      <c r="C359" s="9"/>
      <c r="D359" s="9" t="s">
        <v>3319</v>
      </c>
      <c r="E359" s="9" t="s">
        <v>3320</v>
      </c>
      <c r="F359" s="10" t="s">
        <v>3326</v>
      </c>
      <c r="G359" s="9" t="s">
        <v>3326</v>
      </c>
      <c r="H359" s="9">
        <v>35.6</v>
      </c>
      <c r="I359" s="9"/>
      <c r="J359" s="9"/>
      <c r="K359" s="9" t="s">
        <v>23</v>
      </c>
      <c r="L359" s="9" t="s">
        <v>24</v>
      </c>
      <c r="M359" s="9"/>
      <c r="N359" s="9" t="s">
        <v>4308</v>
      </c>
      <c r="O359" s="11" t="s">
        <v>3324</v>
      </c>
      <c r="P359" s="9"/>
    </row>
    <row r="360" spans="1:16" ht="63.75" x14ac:dyDescent="0.25">
      <c r="A360" s="9" t="s">
        <v>45</v>
      </c>
      <c r="B360" s="9" t="s">
        <v>4309</v>
      </c>
      <c r="C360" s="9"/>
      <c r="D360" s="9" t="s">
        <v>3319</v>
      </c>
      <c r="E360" s="9" t="s">
        <v>3320</v>
      </c>
      <c r="F360" s="10" t="s">
        <v>3321</v>
      </c>
      <c r="G360" s="9" t="s">
        <v>3322</v>
      </c>
      <c r="H360" s="9">
        <v>40.6</v>
      </c>
      <c r="I360" s="9"/>
      <c r="J360" s="9"/>
      <c r="K360" s="9" t="s">
        <v>23</v>
      </c>
      <c r="L360" s="9" t="s">
        <v>24</v>
      </c>
      <c r="M360" s="9"/>
      <c r="N360" s="9" t="s">
        <v>4310</v>
      </c>
      <c r="O360" s="11" t="s">
        <v>3324</v>
      </c>
      <c r="P360" s="9"/>
    </row>
    <row r="361" spans="1:16" ht="63.75" x14ac:dyDescent="0.25">
      <c r="A361" s="9" t="s">
        <v>45</v>
      </c>
      <c r="B361" s="9" t="s">
        <v>4311</v>
      </c>
      <c r="C361" s="9"/>
      <c r="D361" s="9" t="s">
        <v>3319</v>
      </c>
      <c r="E361" s="9" t="s">
        <v>3320</v>
      </c>
      <c r="F361" s="10" t="s">
        <v>3326</v>
      </c>
      <c r="G361" s="9" t="s">
        <v>3326</v>
      </c>
      <c r="H361" s="9">
        <v>18.600000000000001</v>
      </c>
      <c r="I361" s="9"/>
      <c r="J361" s="9"/>
      <c r="K361" s="9" t="s">
        <v>23</v>
      </c>
      <c r="L361" s="9" t="s">
        <v>24</v>
      </c>
      <c r="M361" s="9"/>
      <c r="N361" s="9" t="s">
        <v>4312</v>
      </c>
      <c r="O361" s="11" t="s">
        <v>3324</v>
      </c>
      <c r="P361" s="9"/>
    </row>
    <row r="362" spans="1:16" ht="89.25" x14ac:dyDescent="0.25">
      <c r="A362" s="9" t="s">
        <v>45</v>
      </c>
      <c r="B362" s="9" t="s">
        <v>4313</v>
      </c>
      <c r="C362" s="9"/>
      <c r="D362" s="9" t="s">
        <v>3319</v>
      </c>
      <c r="E362" s="9" t="s">
        <v>3320</v>
      </c>
      <c r="F362" s="10" t="s">
        <v>3326</v>
      </c>
      <c r="G362" s="9" t="s">
        <v>4314</v>
      </c>
      <c r="H362" s="9">
        <v>31.5</v>
      </c>
      <c r="I362" s="9"/>
      <c r="J362" s="9"/>
      <c r="K362" s="9" t="s">
        <v>23</v>
      </c>
      <c r="L362" s="9" t="s">
        <v>24</v>
      </c>
      <c r="M362" s="9"/>
      <c r="N362" s="9" t="s">
        <v>4315</v>
      </c>
      <c r="O362" s="11" t="s">
        <v>3332</v>
      </c>
      <c r="P362" s="9"/>
    </row>
    <row r="363" spans="1:16" ht="63.75" x14ac:dyDescent="0.25">
      <c r="A363" s="9" t="s">
        <v>45</v>
      </c>
      <c r="B363" s="9" t="s">
        <v>4316</v>
      </c>
      <c r="C363" s="9"/>
      <c r="D363" s="9" t="s">
        <v>3319</v>
      </c>
      <c r="E363" s="9" t="s">
        <v>3320</v>
      </c>
      <c r="F363" s="10" t="s">
        <v>3326</v>
      </c>
      <c r="G363" s="9" t="s">
        <v>3326</v>
      </c>
      <c r="H363" s="9">
        <v>25.3</v>
      </c>
      <c r="I363" s="9"/>
      <c r="J363" s="9"/>
      <c r="K363" s="9" t="s">
        <v>23</v>
      </c>
      <c r="L363" s="9" t="s">
        <v>24</v>
      </c>
      <c r="M363" s="9"/>
      <c r="N363" s="9" t="s">
        <v>4317</v>
      </c>
      <c r="O363" s="11" t="s">
        <v>3324</v>
      </c>
      <c r="P363" s="9"/>
    </row>
    <row r="364" spans="1:16" ht="63.75" x14ac:dyDescent="0.25">
      <c r="A364" s="9" t="s">
        <v>45</v>
      </c>
      <c r="B364" s="9" t="s">
        <v>4318</v>
      </c>
      <c r="C364" s="9"/>
      <c r="D364" s="9" t="s">
        <v>3319</v>
      </c>
      <c r="E364" s="9" t="s">
        <v>3320</v>
      </c>
      <c r="F364" s="10" t="s">
        <v>3321</v>
      </c>
      <c r="G364" s="9" t="s">
        <v>3322</v>
      </c>
      <c r="H364" s="9">
        <v>36.1</v>
      </c>
      <c r="I364" s="9"/>
      <c r="J364" s="9"/>
      <c r="K364" s="9" t="s">
        <v>23</v>
      </c>
      <c r="L364" s="9" t="s">
        <v>24</v>
      </c>
      <c r="M364" s="9"/>
      <c r="N364" s="9" t="s">
        <v>4319</v>
      </c>
      <c r="O364" s="11" t="s">
        <v>3324</v>
      </c>
      <c r="P364" s="9"/>
    </row>
    <row r="365" spans="1:16" ht="63.75" x14ac:dyDescent="0.25">
      <c r="A365" s="9" t="s">
        <v>45</v>
      </c>
      <c r="B365" s="9" t="s">
        <v>4320</v>
      </c>
      <c r="C365" s="9"/>
      <c r="D365" s="9" t="s">
        <v>3319</v>
      </c>
      <c r="E365" s="9" t="s">
        <v>3320</v>
      </c>
      <c r="F365" s="10" t="s">
        <v>3326</v>
      </c>
      <c r="G365" s="9" t="s">
        <v>3347</v>
      </c>
      <c r="H365" s="9">
        <v>29.2</v>
      </c>
      <c r="I365" s="9"/>
      <c r="J365" s="9"/>
      <c r="K365" s="9" t="s">
        <v>23</v>
      </c>
      <c r="L365" s="9" t="s">
        <v>24</v>
      </c>
      <c r="M365" s="9"/>
      <c r="N365" s="9" t="s">
        <v>4321</v>
      </c>
      <c r="O365" s="11" t="s">
        <v>3332</v>
      </c>
      <c r="P365" s="9"/>
    </row>
    <row r="366" spans="1:16" ht="63.75" x14ac:dyDescent="0.25">
      <c r="A366" s="9" t="s">
        <v>45</v>
      </c>
      <c r="B366" s="9" t="s">
        <v>4322</v>
      </c>
      <c r="C366" s="9"/>
      <c r="D366" s="9" t="s">
        <v>3319</v>
      </c>
      <c r="E366" s="9" t="s">
        <v>3320</v>
      </c>
      <c r="F366" s="10" t="s">
        <v>3326</v>
      </c>
      <c r="G366" s="9" t="s">
        <v>3664</v>
      </c>
      <c r="H366" s="9">
        <v>42.4</v>
      </c>
      <c r="I366" s="9"/>
      <c r="J366" s="9"/>
      <c r="K366" s="9" t="s">
        <v>23</v>
      </c>
      <c r="L366" s="9" t="s">
        <v>24</v>
      </c>
      <c r="M366" s="9"/>
      <c r="N366" s="9" t="s">
        <v>4323</v>
      </c>
      <c r="O366" s="11" t="s">
        <v>4324</v>
      </c>
      <c r="P366" s="9"/>
    </row>
    <row r="367" spans="1:16" ht="76.5" x14ac:dyDescent="0.25">
      <c r="A367" s="9" t="s">
        <v>45</v>
      </c>
      <c r="B367" s="9" t="s">
        <v>4325</v>
      </c>
      <c r="C367" s="9"/>
      <c r="D367" s="9" t="s">
        <v>3319</v>
      </c>
      <c r="E367" s="9" t="s">
        <v>3320</v>
      </c>
      <c r="F367" s="10" t="s">
        <v>3321</v>
      </c>
      <c r="G367" s="9" t="s">
        <v>3322</v>
      </c>
      <c r="H367" s="9">
        <v>36</v>
      </c>
      <c r="I367" s="9"/>
      <c r="J367" s="9"/>
      <c r="K367" s="9" t="s">
        <v>23</v>
      </c>
      <c r="L367" s="9" t="s">
        <v>4326</v>
      </c>
      <c r="M367" s="9"/>
      <c r="N367" s="9" t="s">
        <v>4327</v>
      </c>
      <c r="O367" s="11" t="s">
        <v>3324</v>
      </c>
      <c r="P367" s="9"/>
    </row>
    <row r="368" spans="1:16" ht="76.5" x14ac:dyDescent="0.25">
      <c r="A368" s="9" t="s">
        <v>45</v>
      </c>
      <c r="B368" s="9" t="s">
        <v>4328</v>
      </c>
      <c r="C368" s="9"/>
      <c r="D368" s="9" t="s">
        <v>3319</v>
      </c>
      <c r="E368" s="9" t="s">
        <v>3320</v>
      </c>
      <c r="F368" s="10" t="s">
        <v>3326</v>
      </c>
      <c r="G368" s="9" t="s">
        <v>3334</v>
      </c>
      <c r="H368" s="9">
        <v>32.5</v>
      </c>
      <c r="I368" s="9"/>
      <c r="J368" s="9"/>
      <c r="K368" s="9" t="s">
        <v>23</v>
      </c>
      <c r="L368" s="9" t="s">
        <v>24</v>
      </c>
      <c r="M368" s="9"/>
      <c r="N368" s="9" t="s">
        <v>4329</v>
      </c>
      <c r="O368" s="11" t="s">
        <v>3324</v>
      </c>
      <c r="P368" s="9"/>
    </row>
    <row r="369" spans="1:16" ht="76.5" x14ac:dyDescent="0.25">
      <c r="A369" s="9" t="s">
        <v>45</v>
      </c>
      <c r="B369" s="9" t="s">
        <v>4330</v>
      </c>
      <c r="C369" s="9"/>
      <c r="D369" s="9" t="s">
        <v>3319</v>
      </c>
      <c r="E369" s="9" t="s">
        <v>3320</v>
      </c>
      <c r="F369" s="10" t="s">
        <v>3326</v>
      </c>
      <c r="G369" s="9" t="s">
        <v>3347</v>
      </c>
      <c r="H369" s="9">
        <v>17.399999999999999</v>
      </c>
      <c r="I369" s="9"/>
      <c r="J369" s="9"/>
      <c r="K369" s="9" t="s">
        <v>23</v>
      </c>
      <c r="L369" s="9" t="s">
        <v>24</v>
      </c>
      <c r="M369" s="9"/>
      <c r="N369" s="9" t="s">
        <v>4331</v>
      </c>
      <c r="O369" s="11" t="s">
        <v>3324</v>
      </c>
      <c r="P369" s="9"/>
    </row>
    <row r="370" spans="1:16" ht="89.25" x14ac:dyDescent="0.25">
      <c r="A370" s="9" t="s">
        <v>45</v>
      </c>
      <c r="B370" s="9" t="s">
        <v>4332</v>
      </c>
      <c r="C370" s="9"/>
      <c r="D370" s="9" t="s">
        <v>3319</v>
      </c>
      <c r="E370" s="9" t="s">
        <v>3320</v>
      </c>
      <c r="F370" s="10" t="s">
        <v>3321</v>
      </c>
      <c r="G370" s="9" t="s">
        <v>3322</v>
      </c>
      <c r="H370" s="9">
        <v>22.5</v>
      </c>
      <c r="I370" s="9"/>
      <c r="J370" s="9"/>
      <c r="K370" s="9" t="s">
        <v>23</v>
      </c>
      <c r="L370" s="9" t="s">
        <v>3654</v>
      </c>
      <c r="M370" s="9"/>
      <c r="N370" s="9" t="s">
        <v>3655</v>
      </c>
      <c r="O370" s="11" t="s">
        <v>3324</v>
      </c>
      <c r="P370" s="9"/>
    </row>
    <row r="371" spans="1:16" ht="63.75" x14ac:dyDescent="0.25">
      <c r="A371" s="9" t="s">
        <v>45</v>
      </c>
      <c r="B371" s="9" t="s">
        <v>4333</v>
      </c>
      <c r="C371" s="9"/>
      <c r="D371" s="9" t="s">
        <v>3319</v>
      </c>
      <c r="E371" s="9" t="s">
        <v>3320</v>
      </c>
      <c r="F371" s="10" t="s">
        <v>3326</v>
      </c>
      <c r="G371" s="9" t="s">
        <v>3347</v>
      </c>
      <c r="H371" s="9">
        <v>33.5</v>
      </c>
      <c r="I371" s="9"/>
      <c r="J371" s="9"/>
      <c r="K371" s="9" t="s">
        <v>23</v>
      </c>
      <c r="L371" s="9" t="s">
        <v>24</v>
      </c>
      <c r="M371" s="9"/>
      <c r="N371" s="9" t="s">
        <v>4334</v>
      </c>
      <c r="O371" s="11" t="s">
        <v>3332</v>
      </c>
      <c r="P371" s="9"/>
    </row>
    <row r="372" spans="1:16" ht="76.5" x14ac:dyDescent="0.25">
      <c r="A372" s="9" t="s">
        <v>45</v>
      </c>
      <c r="B372" s="9" t="s">
        <v>4335</v>
      </c>
      <c r="C372" s="9"/>
      <c r="D372" s="9" t="s">
        <v>3319</v>
      </c>
      <c r="E372" s="9" t="s">
        <v>3320</v>
      </c>
      <c r="F372" s="10" t="s">
        <v>3321</v>
      </c>
      <c r="G372" s="9" t="s">
        <v>3322</v>
      </c>
      <c r="H372" s="9">
        <v>24.7</v>
      </c>
      <c r="I372" s="9"/>
      <c r="J372" s="9"/>
      <c r="K372" s="9" t="s">
        <v>23</v>
      </c>
      <c r="L372" s="9" t="s">
        <v>4336</v>
      </c>
      <c r="M372" s="9"/>
      <c r="N372" s="9" t="s">
        <v>4337</v>
      </c>
      <c r="O372" s="11" t="s">
        <v>3324</v>
      </c>
      <c r="P372" s="9"/>
    </row>
    <row r="373" spans="1:16" ht="63.75" x14ac:dyDescent="0.25">
      <c r="A373" s="9" t="s">
        <v>45</v>
      </c>
      <c r="B373" s="9" t="s">
        <v>4338</v>
      </c>
      <c r="C373" s="9"/>
      <c r="D373" s="9" t="s">
        <v>3319</v>
      </c>
      <c r="E373" s="9" t="s">
        <v>3320</v>
      </c>
      <c r="F373" s="10" t="s">
        <v>3326</v>
      </c>
      <c r="G373" s="9" t="s">
        <v>3334</v>
      </c>
      <c r="H373" s="9">
        <v>11</v>
      </c>
      <c r="I373" s="9"/>
      <c r="J373" s="9"/>
      <c r="K373" s="9" t="s">
        <v>23</v>
      </c>
      <c r="L373" s="9" t="s">
        <v>24</v>
      </c>
      <c r="M373" s="9"/>
      <c r="N373" s="9" t="s">
        <v>4339</v>
      </c>
      <c r="O373" s="11" t="s">
        <v>3324</v>
      </c>
      <c r="P373" s="9"/>
    </row>
    <row r="374" spans="1:16" ht="63.75" x14ac:dyDescent="0.25">
      <c r="A374" s="9" t="s">
        <v>45</v>
      </c>
      <c r="B374" s="9" t="s">
        <v>4340</v>
      </c>
      <c r="C374" s="9"/>
      <c r="D374" s="9" t="s">
        <v>3319</v>
      </c>
      <c r="E374" s="9" t="s">
        <v>3320</v>
      </c>
      <c r="F374" s="10" t="s">
        <v>3321</v>
      </c>
      <c r="G374" s="9" t="s">
        <v>3322</v>
      </c>
      <c r="H374" s="9">
        <v>20.3</v>
      </c>
      <c r="I374" s="9"/>
      <c r="J374" s="9"/>
      <c r="K374" s="9" t="s">
        <v>23</v>
      </c>
      <c r="L374" s="9" t="s">
        <v>24</v>
      </c>
      <c r="M374" s="9"/>
      <c r="N374" s="9" t="s">
        <v>4341</v>
      </c>
      <c r="O374" s="11" t="s">
        <v>3324</v>
      </c>
      <c r="P374" s="9"/>
    </row>
    <row r="375" spans="1:16" ht="63.75" x14ac:dyDescent="0.25">
      <c r="A375" s="9" t="s">
        <v>45</v>
      </c>
      <c r="B375" s="9" t="s">
        <v>4342</v>
      </c>
      <c r="C375" s="9"/>
      <c r="D375" s="9" t="s">
        <v>3319</v>
      </c>
      <c r="E375" s="9" t="s">
        <v>3320</v>
      </c>
      <c r="F375" s="10" t="s">
        <v>3326</v>
      </c>
      <c r="G375" s="9" t="s">
        <v>3327</v>
      </c>
      <c r="H375" s="9">
        <v>21.3</v>
      </c>
      <c r="I375" s="9"/>
      <c r="J375" s="9"/>
      <c r="K375" s="9" t="s">
        <v>23</v>
      </c>
      <c r="L375" s="9" t="s">
        <v>24</v>
      </c>
      <c r="M375" s="9"/>
      <c r="N375" s="9" t="s">
        <v>4343</v>
      </c>
      <c r="O375" s="11" t="s">
        <v>3324</v>
      </c>
      <c r="P375" s="9"/>
    </row>
    <row r="376" spans="1:16" ht="76.5" x14ac:dyDescent="0.25">
      <c r="A376" s="9" t="s">
        <v>45</v>
      </c>
      <c r="B376" s="9" t="s">
        <v>4344</v>
      </c>
      <c r="C376" s="9"/>
      <c r="D376" s="9" t="s">
        <v>3319</v>
      </c>
      <c r="E376" s="9" t="s">
        <v>3320</v>
      </c>
      <c r="F376" s="10" t="s">
        <v>3321</v>
      </c>
      <c r="G376" s="9" t="s">
        <v>3322</v>
      </c>
      <c r="H376" s="9">
        <v>19.100000000000001</v>
      </c>
      <c r="I376" s="9"/>
      <c r="J376" s="9"/>
      <c r="K376" s="9" t="s">
        <v>23</v>
      </c>
      <c r="L376" s="9" t="s">
        <v>4336</v>
      </c>
      <c r="M376" s="9"/>
      <c r="N376" s="9" t="s">
        <v>4337</v>
      </c>
      <c r="O376" s="11" t="s">
        <v>3324</v>
      </c>
      <c r="P376" s="9"/>
    </row>
    <row r="377" spans="1:16" ht="63.75" x14ac:dyDescent="0.25">
      <c r="A377" s="9" t="s">
        <v>45</v>
      </c>
      <c r="B377" s="9" t="s">
        <v>4345</v>
      </c>
      <c r="C377" s="9"/>
      <c r="D377" s="9" t="s">
        <v>3319</v>
      </c>
      <c r="E377" s="9" t="s">
        <v>3320</v>
      </c>
      <c r="F377" s="10" t="s">
        <v>3326</v>
      </c>
      <c r="G377" s="9" t="s">
        <v>3347</v>
      </c>
      <c r="H377" s="9">
        <v>13.2</v>
      </c>
      <c r="I377" s="9"/>
      <c r="J377" s="9"/>
      <c r="K377" s="9" t="s">
        <v>23</v>
      </c>
      <c r="L377" s="9" t="s">
        <v>24</v>
      </c>
      <c r="M377" s="9"/>
      <c r="N377" s="9" t="s">
        <v>4346</v>
      </c>
      <c r="O377" s="11" t="s">
        <v>3324</v>
      </c>
      <c r="P377" s="9"/>
    </row>
    <row r="378" spans="1:16" ht="63.75" x14ac:dyDescent="0.25">
      <c r="A378" s="9" t="s">
        <v>45</v>
      </c>
      <c r="B378" s="9" t="s">
        <v>4347</v>
      </c>
      <c r="C378" s="9"/>
      <c r="D378" s="9" t="s">
        <v>3319</v>
      </c>
      <c r="E378" s="9" t="s">
        <v>3320</v>
      </c>
      <c r="F378" s="10" t="s">
        <v>3326</v>
      </c>
      <c r="G378" s="9" t="s">
        <v>3347</v>
      </c>
      <c r="H378" s="9">
        <v>28.7</v>
      </c>
      <c r="I378" s="9"/>
      <c r="J378" s="9"/>
      <c r="K378" s="9" t="s">
        <v>23</v>
      </c>
      <c r="L378" s="9" t="s">
        <v>24</v>
      </c>
      <c r="M378" s="9"/>
      <c r="N378" s="9" t="s">
        <v>4348</v>
      </c>
      <c r="O378" s="11" t="s">
        <v>3324</v>
      </c>
      <c r="P378" s="9"/>
    </row>
    <row r="379" spans="1:16" ht="63.75" x14ac:dyDescent="0.25">
      <c r="A379" s="9" t="s">
        <v>45</v>
      </c>
      <c r="B379" s="9" t="s">
        <v>4349</v>
      </c>
      <c r="C379" s="9"/>
      <c r="D379" s="9" t="s">
        <v>3319</v>
      </c>
      <c r="E379" s="9" t="s">
        <v>3320</v>
      </c>
      <c r="F379" s="10" t="s">
        <v>3326</v>
      </c>
      <c r="G379" s="9" t="s">
        <v>3347</v>
      </c>
      <c r="H379" s="9">
        <v>41.4</v>
      </c>
      <c r="I379" s="9"/>
      <c r="J379" s="9"/>
      <c r="K379" s="9" t="s">
        <v>23</v>
      </c>
      <c r="L379" s="9" t="s">
        <v>24</v>
      </c>
      <c r="M379" s="9"/>
      <c r="N379" s="9" t="s">
        <v>4348</v>
      </c>
      <c r="O379" s="11" t="s">
        <v>3324</v>
      </c>
      <c r="P379" s="9"/>
    </row>
    <row r="380" spans="1:16" ht="63.75" x14ac:dyDescent="0.25">
      <c r="A380" s="9" t="s">
        <v>45</v>
      </c>
      <c r="B380" s="9" t="s">
        <v>4350</v>
      </c>
      <c r="C380" s="9"/>
      <c r="D380" s="9" t="s">
        <v>3319</v>
      </c>
      <c r="E380" s="9" t="s">
        <v>3320</v>
      </c>
      <c r="F380" s="10" t="s">
        <v>3326</v>
      </c>
      <c r="G380" s="9" t="s">
        <v>3347</v>
      </c>
      <c r="H380" s="9">
        <v>16.600000000000001</v>
      </c>
      <c r="I380" s="9"/>
      <c r="J380" s="9"/>
      <c r="K380" s="9" t="s">
        <v>23</v>
      </c>
      <c r="L380" s="9" t="s">
        <v>24</v>
      </c>
      <c r="M380" s="9"/>
      <c r="N380" s="9" t="s">
        <v>4351</v>
      </c>
      <c r="O380" s="11" t="s">
        <v>3324</v>
      </c>
      <c r="P380" s="9"/>
    </row>
    <row r="381" spans="1:16" ht="89.25" x14ac:dyDescent="0.25">
      <c r="A381" s="9" t="s">
        <v>45</v>
      </c>
      <c r="B381" s="9" t="s">
        <v>4352</v>
      </c>
      <c r="C381" s="9"/>
      <c r="D381" s="9" t="s">
        <v>3319</v>
      </c>
      <c r="E381" s="9" t="s">
        <v>3320</v>
      </c>
      <c r="F381" s="10" t="s">
        <v>3321</v>
      </c>
      <c r="G381" s="9" t="s">
        <v>3322</v>
      </c>
      <c r="H381" s="9">
        <v>14.9</v>
      </c>
      <c r="I381" s="9"/>
      <c r="J381" s="9"/>
      <c r="K381" s="9" t="s">
        <v>23</v>
      </c>
      <c r="L381" s="9" t="s">
        <v>4253</v>
      </c>
      <c r="M381" s="9"/>
      <c r="N381" s="9" t="s">
        <v>4254</v>
      </c>
      <c r="O381" s="11" t="s">
        <v>3324</v>
      </c>
      <c r="P381" s="9"/>
    </row>
    <row r="382" spans="1:16" ht="89.25" x14ac:dyDescent="0.25">
      <c r="A382" s="9" t="s">
        <v>45</v>
      </c>
      <c r="B382" s="9" t="s">
        <v>4353</v>
      </c>
      <c r="C382" s="9"/>
      <c r="D382" s="9" t="s">
        <v>3319</v>
      </c>
      <c r="E382" s="9" t="s">
        <v>3320</v>
      </c>
      <c r="F382" s="10" t="s">
        <v>3321</v>
      </c>
      <c r="G382" s="9" t="s">
        <v>3322</v>
      </c>
      <c r="H382" s="9">
        <v>21.7</v>
      </c>
      <c r="I382" s="9"/>
      <c r="J382" s="9"/>
      <c r="K382" s="9" t="s">
        <v>23</v>
      </c>
      <c r="L382" s="9" t="s">
        <v>4253</v>
      </c>
      <c r="M382" s="9"/>
      <c r="N382" s="9" t="s">
        <v>4254</v>
      </c>
      <c r="O382" s="11" t="s">
        <v>3324</v>
      </c>
      <c r="P382" s="9"/>
    </row>
    <row r="383" spans="1:16" ht="63.75" x14ac:dyDescent="0.25">
      <c r="A383" s="9" t="s">
        <v>45</v>
      </c>
      <c r="B383" s="9" t="s">
        <v>4354</v>
      </c>
      <c r="C383" s="9"/>
      <c r="D383" s="9" t="s">
        <v>3319</v>
      </c>
      <c r="E383" s="9" t="s">
        <v>3320</v>
      </c>
      <c r="F383" s="10" t="s">
        <v>3321</v>
      </c>
      <c r="G383" s="9" t="s">
        <v>3322</v>
      </c>
      <c r="H383" s="9">
        <v>17.600000000000001</v>
      </c>
      <c r="I383" s="9"/>
      <c r="J383" s="9"/>
      <c r="K383" s="9" t="s">
        <v>23</v>
      </c>
      <c r="L383" s="9" t="s">
        <v>24</v>
      </c>
      <c r="M383" s="9"/>
      <c r="N383" s="9" t="s">
        <v>4355</v>
      </c>
      <c r="O383" s="11" t="s">
        <v>3324</v>
      </c>
      <c r="P383" s="9"/>
    </row>
    <row r="384" spans="1:16" ht="63.75" x14ac:dyDescent="0.25">
      <c r="A384" s="9" t="s">
        <v>45</v>
      </c>
      <c r="B384" s="9" t="s">
        <v>4356</v>
      </c>
      <c r="C384" s="9"/>
      <c r="D384" s="9" t="s">
        <v>3319</v>
      </c>
      <c r="E384" s="9" t="s">
        <v>3320</v>
      </c>
      <c r="F384" s="10" t="s">
        <v>3326</v>
      </c>
      <c r="G384" s="9" t="s">
        <v>3327</v>
      </c>
      <c r="H384" s="9">
        <v>29</v>
      </c>
      <c r="I384" s="9"/>
      <c r="J384" s="9"/>
      <c r="K384" s="9" t="s">
        <v>23</v>
      </c>
      <c r="L384" s="9" t="s">
        <v>24</v>
      </c>
      <c r="M384" s="9"/>
      <c r="N384" s="9" t="s">
        <v>4357</v>
      </c>
      <c r="O384" s="11" t="s">
        <v>3324</v>
      </c>
      <c r="P384" s="9"/>
    </row>
    <row r="385" spans="1:16" ht="63.75" x14ac:dyDescent="0.25">
      <c r="A385" s="9" t="s">
        <v>45</v>
      </c>
      <c r="B385" s="9" t="s">
        <v>4358</v>
      </c>
      <c r="C385" s="9"/>
      <c r="D385" s="9" t="s">
        <v>3319</v>
      </c>
      <c r="E385" s="9" t="s">
        <v>3320</v>
      </c>
      <c r="F385" s="10" t="s">
        <v>3326</v>
      </c>
      <c r="G385" s="9" t="s">
        <v>3347</v>
      </c>
      <c r="H385" s="9">
        <v>19.600000000000001</v>
      </c>
      <c r="I385" s="9"/>
      <c r="J385" s="9"/>
      <c r="K385" s="9" t="s">
        <v>23</v>
      </c>
      <c r="L385" s="9" t="s">
        <v>24</v>
      </c>
      <c r="M385" s="9"/>
      <c r="N385" s="9" t="s">
        <v>4359</v>
      </c>
      <c r="O385" s="11" t="s">
        <v>3324</v>
      </c>
      <c r="P385" s="9"/>
    </row>
    <row r="386" spans="1:16" ht="51" x14ac:dyDescent="0.25">
      <c r="A386" s="9" t="s">
        <v>45</v>
      </c>
      <c r="B386" s="9" t="s">
        <v>4360</v>
      </c>
      <c r="C386" s="9"/>
      <c r="D386" s="9" t="s">
        <v>3319</v>
      </c>
      <c r="E386" s="9" t="s">
        <v>3320</v>
      </c>
      <c r="F386" s="10" t="s">
        <v>3321</v>
      </c>
      <c r="G386" s="9" t="s">
        <v>3322</v>
      </c>
      <c r="H386" s="9">
        <v>60.1</v>
      </c>
      <c r="I386" s="9"/>
      <c r="J386" s="9"/>
      <c r="K386" s="9" t="s">
        <v>23</v>
      </c>
      <c r="L386" s="9" t="s">
        <v>806</v>
      </c>
      <c r="M386" s="9"/>
      <c r="N386" s="9" t="s">
        <v>44</v>
      </c>
      <c r="O386" s="11" t="s">
        <v>3324</v>
      </c>
      <c r="P386" s="9"/>
    </row>
    <row r="387" spans="1:16" ht="89.25" x14ac:dyDescent="0.25">
      <c r="A387" s="9" t="s">
        <v>45</v>
      </c>
      <c r="B387" s="9" t="s">
        <v>4361</v>
      </c>
      <c r="C387" s="9"/>
      <c r="D387" s="9" t="s">
        <v>3319</v>
      </c>
      <c r="E387" s="9" t="s">
        <v>3320</v>
      </c>
      <c r="F387" s="10" t="s">
        <v>3321</v>
      </c>
      <c r="G387" s="9" t="s">
        <v>3322</v>
      </c>
      <c r="H387" s="9">
        <v>27.1</v>
      </c>
      <c r="I387" s="9"/>
      <c r="J387" s="9"/>
      <c r="K387" s="9" t="s">
        <v>23</v>
      </c>
      <c r="L387" s="9" t="s">
        <v>4253</v>
      </c>
      <c r="M387" s="9"/>
      <c r="N387" s="9" t="s">
        <v>4254</v>
      </c>
      <c r="O387" s="11" t="s">
        <v>3324</v>
      </c>
      <c r="P387" s="9"/>
    </row>
    <row r="388" spans="1:16" ht="114.75" x14ac:dyDescent="0.25">
      <c r="A388" s="9" t="s">
        <v>45</v>
      </c>
      <c r="B388" s="9" t="s">
        <v>4362</v>
      </c>
      <c r="C388" s="9"/>
      <c r="D388" s="9" t="s">
        <v>3319</v>
      </c>
      <c r="E388" s="9" t="s">
        <v>3320</v>
      </c>
      <c r="F388" s="10" t="s">
        <v>3321</v>
      </c>
      <c r="G388" s="9" t="s">
        <v>3322</v>
      </c>
      <c r="H388" s="9">
        <v>48.4</v>
      </c>
      <c r="I388" s="9"/>
      <c r="J388" s="9"/>
      <c r="K388" s="9" t="s">
        <v>23</v>
      </c>
      <c r="L388" s="9" t="s">
        <v>4363</v>
      </c>
      <c r="M388" s="9"/>
      <c r="N388" s="9" t="s">
        <v>4364</v>
      </c>
      <c r="O388" s="11" t="s">
        <v>3324</v>
      </c>
      <c r="P388" s="9"/>
    </row>
    <row r="389" spans="1:16" ht="89.25" x14ac:dyDescent="0.25">
      <c r="A389" s="9" t="s">
        <v>45</v>
      </c>
      <c r="B389" s="9" t="s">
        <v>4365</v>
      </c>
      <c r="C389" s="9"/>
      <c r="D389" s="9" t="s">
        <v>3319</v>
      </c>
      <c r="E389" s="9" t="s">
        <v>3320</v>
      </c>
      <c r="F389" s="10" t="s">
        <v>3321</v>
      </c>
      <c r="G389" s="9" t="s">
        <v>3322</v>
      </c>
      <c r="H389" s="9">
        <v>20.8</v>
      </c>
      <c r="I389" s="9"/>
      <c r="J389" s="9"/>
      <c r="K389" s="9" t="s">
        <v>23</v>
      </c>
      <c r="L389" s="9" t="s">
        <v>4253</v>
      </c>
      <c r="M389" s="9"/>
      <c r="N389" s="9" t="s">
        <v>4254</v>
      </c>
      <c r="O389" s="11" t="s">
        <v>3324</v>
      </c>
      <c r="P389" s="9"/>
    </row>
    <row r="390" spans="1:16" ht="63.75" x14ac:dyDescent="0.25">
      <c r="A390" s="9" t="s">
        <v>45</v>
      </c>
      <c r="B390" s="9" t="s">
        <v>4366</v>
      </c>
      <c r="C390" s="9"/>
      <c r="D390" s="9" t="s">
        <v>3319</v>
      </c>
      <c r="E390" s="9" t="s">
        <v>3320</v>
      </c>
      <c r="F390" s="10" t="s">
        <v>3321</v>
      </c>
      <c r="G390" s="9" t="s">
        <v>3321</v>
      </c>
      <c r="H390" s="9">
        <v>38.9</v>
      </c>
      <c r="I390" s="9"/>
      <c r="J390" s="9"/>
      <c r="K390" s="9" t="s">
        <v>23</v>
      </c>
      <c r="L390" s="9" t="s">
        <v>24</v>
      </c>
      <c r="M390" s="9"/>
      <c r="N390" s="9" t="s">
        <v>4367</v>
      </c>
      <c r="O390" s="11" t="s">
        <v>3324</v>
      </c>
      <c r="P390" s="9"/>
    </row>
    <row r="391" spans="1:16" ht="63.75" x14ac:dyDescent="0.25">
      <c r="A391" s="9" t="s">
        <v>45</v>
      </c>
      <c r="B391" s="9" t="s">
        <v>4368</v>
      </c>
      <c r="C391" s="9"/>
      <c r="D391" s="9" t="s">
        <v>3319</v>
      </c>
      <c r="E391" s="9" t="s">
        <v>3320</v>
      </c>
      <c r="F391" s="10" t="s">
        <v>3321</v>
      </c>
      <c r="G391" s="9" t="s">
        <v>3322</v>
      </c>
      <c r="H391" s="9">
        <v>18.7</v>
      </c>
      <c r="I391" s="9"/>
      <c r="J391" s="9"/>
      <c r="K391" s="9" t="s">
        <v>23</v>
      </c>
      <c r="L391" s="9" t="s">
        <v>24</v>
      </c>
      <c r="M391" s="9"/>
      <c r="N391" s="9" t="s">
        <v>4369</v>
      </c>
      <c r="O391" s="11" t="s">
        <v>3324</v>
      </c>
      <c r="P391" s="9"/>
    </row>
    <row r="392" spans="1:16" ht="63.75" x14ac:dyDescent="0.25">
      <c r="A392" s="9" t="s">
        <v>45</v>
      </c>
      <c r="B392" s="9" t="s">
        <v>4370</v>
      </c>
      <c r="C392" s="9"/>
      <c r="D392" s="9" t="s">
        <v>3319</v>
      </c>
      <c r="E392" s="9" t="s">
        <v>3320</v>
      </c>
      <c r="F392" s="10" t="s">
        <v>3321</v>
      </c>
      <c r="G392" s="9" t="s">
        <v>3322</v>
      </c>
      <c r="H392" s="9">
        <v>26.6</v>
      </c>
      <c r="I392" s="9"/>
      <c r="J392" s="9"/>
      <c r="K392" s="9" t="s">
        <v>23</v>
      </c>
      <c r="L392" s="9" t="s">
        <v>24</v>
      </c>
      <c r="M392" s="9"/>
      <c r="N392" s="9" t="s">
        <v>4369</v>
      </c>
      <c r="O392" s="11" t="s">
        <v>3324</v>
      </c>
      <c r="P392" s="9"/>
    </row>
    <row r="393" spans="1:16" ht="63.75" x14ac:dyDescent="0.25">
      <c r="A393" s="9" t="s">
        <v>45</v>
      </c>
      <c r="B393" s="9" t="s">
        <v>4371</v>
      </c>
      <c r="C393" s="9"/>
      <c r="D393" s="9" t="s">
        <v>3319</v>
      </c>
      <c r="E393" s="9" t="s">
        <v>3320</v>
      </c>
      <c r="F393" s="10" t="s">
        <v>3326</v>
      </c>
      <c r="G393" s="9" t="s">
        <v>3334</v>
      </c>
      <c r="H393" s="9">
        <v>26.6</v>
      </c>
      <c r="I393" s="9"/>
      <c r="J393" s="9"/>
      <c r="K393" s="9" t="s">
        <v>23</v>
      </c>
      <c r="L393" s="9" t="s">
        <v>24</v>
      </c>
      <c r="M393" s="9"/>
      <c r="N393" s="9" t="s">
        <v>4372</v>
      </c>
      <c r="O393" s="11" t="s">
        <v>3324</v>
      </c>
      <c r="P393" s="9"/>
    </row>
    <row r="394" spans="1:16" ht="89.25" x14ac:dyDescent="0.25">
      <c r="A394" s="9" t="s">
        <v>45</v>
      </c>
      <c r="B394" s="9" t="s">
        <v>4373</v>
      </c>
      <c r="C394" s="9"/>
      <c r="D394" s="9" t="s">
        <v>3319</v>
      </c>
      <c r="E394" s="9" t="s">
        <v>3320</v>
      </c>
      <c r="F394" s="10" t="s">
        <v>3321</v>
      </c>
      <c r="G394" s="9" t="s">
        <v>3322</v>
      </c>
      <c r="H394" s="9">
        <v>13</v>
      </c>
      <c r="I394" s="9"/>
      <c r="J394" s="9"/>
      <c r="K394" s="9" t="s">
        <v>23</v>
      </c>
      <c r="L394" s="9" t="s">
        <v>4253</v>
      </c>
      <c r="M394" s="9"/>
      <c r="N394" s="9" t="s">
        <v>4254</v>
      </c>
      <c r="O394" s="11" t="s">
        <v>3324</v>
      </c>
      <c r="P394" s="9"/>
    </row>
    <row r="395" spans="1:16" ht="63.75" x14ac:dyDescent="0.25">
      <c r="A395" s="9" t="s">
        <v>45</v>
      </c>
      <c r="B395" s="9" t="s">
        <v>4374</v>
      </c>
      <c r="C395" s="9"/>
      <c r="D395" s="9" t="s">
        <v>3319</v>
      </c>
      <c r="E395" s="9" t="s">
        <v>3320</v>
      </c>
      <c r="F395" s="10" t="s">
        <v>3326</v>
      </c>
      <c r="G395" s="9" t="s">
        <v>3327</v>
      </c>
      <c r="H395" s="9">
        <v>36.700000000000003</v>
      </c>
      <c r="I395" s="9"/>
      <c r="J395" s="9"/>
      <c r="K395" s="9" t="s">
        <v>23</v>
      </c>
      <c r="L395" s="9" t="s">
        <v>24</v>
      </c>
      <c r="M395" s="9"/>
      <c r="N395" s="9" t="s">
        <v>4375</v>
      </c>
      <c r="O395" s="11" t="s">
        <v>3324</v>
      </c>
      <c r="P395" s="9"/>
    </row>
    <row r="396" spans="1:16" ht="63.75" x14ac:dyDescent="0.25">
      <c r="A396" s="9" t="s">
        <v>45</v>
      </c>
      <c r="B396" s="9" t="s">
        <v>4376</v>
      </c>
      <c r="C396" s="9"/>
      <c r="D396" s="9" t="s">
        <v>3319</v>
      </c>
      <c r="E396" s="9" t="s">
        <v>3320</v>
      </c>
      <c r="F396" s="10" t="s">
        <v>3326</v>
      </c>
      <c r="G396" s="9" t="s">
        <v>3334</v>
      </c>
      <c r="H396" s="9">
        <v>25.9</v>
      </c>
      <c r="I396" s="9"/>
      <c r="J396" s="9"/>
      <c r="K396" s="9" t="s">
        <v>23</v>
      </c>
      <c r="L396" s="9" t="s">
        <v>24</v>
      </c>
      <c r="M396" s="9"/>
      <c r="N396" s="9" t="s">
        <v>4377</v>
      </c>
      <c r="O396" s="11" t="s">
        <v>3324</v>
      </c>
      <c r="P396" s="9"/>
    </row>
    <row r="397" spans="1:16" ht="89.25" x14ac:dyDescent="0.25">
      <c r="A397" s="9" t="s">
        <v>45</v>
      </c>
      <c r="B397" s="9" t="s">
        <v>4378</v>
      </c>
      <c r="C397" s="9"/>
      <c r="D397" s="9" t="s">
        <v>3319</v>
      </c>
      <c r="E397" s="9" t="s">
        <v>3320</v>
      </c>
      <c r="F397" s="10" t="s">
        <v>3321</v>
      </c>
      <c r="G397" s="9" t="s">
        <v>3322</v>
      </c>
      <c r="H397" s="9">
        <v>37.799999999999997</v>
      </c>
      <c r="I397" s="9"/>
      <c r="J397" s="9"/>
      <c r="K397" s="9" t="s">
        <v>23</v>
      </c>
      <c r="L397" s="9" t="s">
        <v>4253</v>
      </c>
      <c r="M397" s="9"/>
      <c r="N397" s="9" t="s">
        <v>4254</v>
      </c>
      <c r="O397" s="11" t="s">
        <v>3324</v>
      </c>
      <c r="P397" s="9"/>
    </row>
    <row r="398" spans="1:16" ht="89.25" x14ac:dyDescent="0.25">
      <c r="A398" s="9" t="s">
        <v>45</v>
      </c>
      <c r="B398" s="9" t="s">
        <v>4379</v>
      </c>
      <c r="C398" s="9"/>
      <c r="D398" s="9" t="s">
        <v>3319</v>
      </c>
      <c r="E398" s="9" t="s">
        <v>3320</v>
      </c>
      <c r="F398" s="10" t="s">
        <v>3326</v>
      </c>
      <c r="G398" s="9" t="s">
        <v>3347</v>
      </c>
      <c r="H398" s="9">
        <v>21.8</v>
      </c>
      <c r="I398" s="9"/>
      <c r="J398" s="9"/>
      <c r="K398" s="9" t="s">
        <v>23</v>
      </c>
      <c r="L398" s="9" t="s">
        <v>4184</v>
      </c>
      <c r="M398" s="9"/>
      <c r="N398" s="9" t="s">
        <v>4185</v>
      </c>
      <c r="O398" s="11" t="s">
        <v>3324</v>
      </c>
      <c r="P398" s="9"/>
    </row>
    <row r="399" spans="1:16" ht="63.75" x14ac:dyDescent="0.25">
      <c r="A399" s="9" t="s">
        <v>45</v>
      </c>
      <c r="B399" s="9" t="s">
        <v>4380</v>
      </c>
      <c r="C399" s="9"/>
      <c r="D399" s="9" t="s">
        <v>3319</v>
      </c>
      <c r="E399" s="9" t="s">
        <v>3320</v>
      </c>
      <c r="F399" s="10" t="s">
        <v>3321</v>
      </c>
      <c r="G399" s="9" t="s">
        <v>3322</v>
      </c>
      <c r="H399" s="9">
        <v>31.3</v>
      </c>
      <c r="I399" s="9"/>
      <c r="J399" s="9"/>
      <c r="K399" s="9" t="s">
        <v>23</v>
      </c>
      <c r="L399" s="9" t="s">
        <v>24</v>
      </c>
      <c r="M399" s="9"/>
      <c r="N399" s="9" t="s">
        <v>4381</v>
      </c>
      <c r="O399" s="11" t="s">
        <v>3324</v>
      </c>
      <c r="P399" s="9"/>
    </row>
    <row r="400" spans="1:16" ht="89.25" x14ac:dyDescent="0.25">
      <c r="A400" s="9" t="s">
        <v>45</v>
      </c>
      <c r="B400" s="9" t="s">
        <v>4382</v>
      </c>
      <c r="C400" s="9"/>
      <c r="D400" s="9" t="s">
        <v>3319</v>
      </c>
      <c r="E400" s="9" t="s">
        <v>3320</v>
      </c>
      <c r="F400" s="10" t="s">
        <v>3326</v>
      </c>
      <c r="G400" s="9" t="s">
        <v>3347</v>
      </c>
      <c r="H400" s="9">
        <v>24.9</v>
      </c>
      <c r="I400" s="9"/>
      <c r="J400" s="9"/>
      <c r="K400" s="9" t="s">
        <v>23</v>
      </c>
      <c r="L400" s="9" t="s">
        <v>4383</v>
      </c>
      <c r="M400" s="9"/>
      <c r="N400" s="9" t="s">
        <v>4384</v>
      </c>
      <c r="O400" s="11" t="s">
        <v>3324</v>
      </c>
      <c r="P400" s="9"/>
    </row>
    <row r="401" spans="1:16" ht="76.5" x14ac:dyDescent="0.25">
      <c r="A401" s="9" t="s">
        <v>45</v>
      </c>
      <c r="B401" s="9" t="s">
        <v>4385</v>
      </c>
      <c r="C401" s="9"/>
      <c r="D401" s="9" t="s">
        <v>3319</v>
      </c>
      <c r="E401" s="9" t="s">
        <v>3320</v>
      </c>
      <c r="F401" s="10" t="s">
        <v>3321</v>
      </c>
      <c r="G401" s="9" t="s">
        <v>3322</v>
      </c>
      <c r="H401" s="9">
        <v>11</v>
      </c>
      <c r="I401" s="9"/>
      <c r="J401" s="9"/>
      <c r="K401" s="9" t="s">
        <v>23</v>
      </c>
      <c r="L401" s="9" t="s">
        <v>4336</v>
      </c>
      <c r="M401" s="9"/>
      <c r="N401" s="9" t="s">
        <v>4337</v>
      </c>
      <c r="O401" s="11" t="s">
        <v>3324</v>
      </c>
      <c r="P401" s="9"/>
    </row>
    <row r="402" spans="1:16" ht="63.75" x14ac:dyDescent="0.25">
      <c r="A402" s="9" t="s">
        <v>45</v>
      </c>
      <c r="B402" s="9" t="s">
        <v>4386</v>
      </c>
      <c r="C402" s="9"/>
      <c r="D402" s="9" t="s">
        <v>3319</v>
      </c>
      <c r="E402" s="9" t="s">
        <v>3320</v>
      </c>
      <c r="F402" s="10" t="s">
        <v>3326</v>
      </c>
      <c r="G402" s="9" t="s">
        <v>3347</v>
      </c>
      <c r="H402" s="9">
        <v>22.8</v>
      </c>
      <c r="I402" s="9"/>
      <c r="J402" s="9"/>
      <c r="K402" s="9" t="s">
        <v>23</v>
      </c>
      <c r="L402" s="9" t="s">
        <v>24</v>
      </c>
      <c r="M402" s="9"/>
      <c r="N402" s="9" t="s">
        <v>4387</v>
      </c>
      <c r="O402" s="11" t="s">
        <v>3324</v>
      </c>
      <c r="P402" s="9"/>
    </row>
    <row r="403" spans="1:16" ht="63.75" x14ac:dyDescent="0.25">
      <c r="A403" s="9" t="s">
        <v>45</v>
      </c>
      <c r="B403" s="9" t="s">
        <v>4388</v>
      </c>
      <c r="C403" s="9"/>
      <c r="D403" s="9" t="s">
        <v>3319</v>
      </c>
      <c r="E403" s="9" t="s">
        <v>3320</v>
      </c>
      <c r="F403" s="10" t="s">
        <v>3326</v>
      </c>
      <c r="G403" s="9" t="s">
        <v>3347</v>
      </c>
      <c r="H403" s="9">
        <v>21</v>
      </c>
      <c r="I403" s="9"/>
      <c r="J403" s="9"/>
      <c r="K403" s="9" t="s">
        <v>23</v>
      </c>
      <c r="L403" s="9" t="s">
        <v>24</v>
      </c>
      <c r="M403" s="9"/>
      <c r="N403" s="9" t="s">
        <v>4387</v>
      </c>
      <c r="O403" s="11" t="s">
        <v>3324</v>
      </c>
      <c r="P403" s="9"/>
    </row>
    <row r="404" spans="1:16" ht="63.75" x14ac:dyDescent="0.25">
      <c r="A404" s="9" t="s">
        <v>45</v>
      </c>
      <c r="B404" s="9" t="s">
        <v>4389</v>
      </c>
      <c r="C404" s="9"/>
      <c r="D404" s="9" t="s">
        <v>3319</v>
      </c>
      <c r="E404" s="9" t="s">
        <v>3320</v>
      </c>
      <c r="F404" s="10" t="s">
        <v>3321</v>
      </c>
      <c r="G404" s="9" t="s">
        <v>3322</v>
      </c>
      <c r="H404" s="9">
        <v>22.4</v>
      </c>
      <c r="I404" s="9"/>
      <c r="J404" s="9"/>
      <c r="K404" s="9" t="s">
        <v>23</v>
      </c>
      <c r="L404" s="9" t="s">
        <v>24</v>
      </c>
      <c r="M404" s="9"/>
      <c r="N404" s="9" t="s">
        <v>4390</v>
      </c>
      <c r="O404" s="11" t="s">
        <v>3324</v>
      </c>
      <c r="P404" s="9"/>
    </row>
    <row r="405" spans="1:16" ht="63.75" x14ac:dyDescent="0.25">
      <c r="A405" s="9" t="s">
        <v>45</v>
      </c>
      <c r="B405" s="9" t="s">
        <v>4391</v>
      </c>
      <c r="C405" s="9"/>
      <c r="D405" s="9" t="s">
        <v>3319</v>
      </c>
      <c r="E405" s="9" t="s">
        <v>3320</v>
      </c>
      <c r="F405" s="10" t="s">
        <v>3326</v>
      </c>
      <c r="G405" s="9" t="s">
        <v>3457</v>
      </c>
      <c r="H405" s="9">
        <v>11.2</v>
      </c>
      <c r="I405" s="9"/>
      <c r="J405" s="9"/>
      <c r="K405" s="9" t="s">
        <v>23</v>
      </c>
      <c r="L405" s="9" t="s">
        <v>24</v>
      </c>
      <c r="M405" s="9"/>
      <c r="N405" s="9" t="s">
        <v>4392</v>
      </c>
      <c r="O405" s="11" t="s">
        <v>3324</v>
      </c>
      <c r="P405" s="9"/>
    </row>
    <row r="406" spans="1:16" ht="76.5" x14ac:dyDescent="0.25">
      <c r="A406" s="9" t="s">
        <v>45</v>
      </c>
      <c r="B406" s="9" t="s">
        <v>4393</v>
      </c>
      <c r="C406" s="9"/>
      <c r="D406" s="9" t="s">
        <v>3319</v>
      </c>
      <c r="E406" s="9" t="s">
        <v>3320</v>
      </c>
      <c r="F406" s="10" t="s">
        <v>3326</v>
      </c>
      <c r="G406" s="9" t="s">
        <v>3347</v>
      </c>
      <c r="H406" s="9">
        <v>68.400000000000006</v>
      </c>
      <c r="I406" s="9"/>
      <c r="J406" s="9"/>
      <c r="K406" s="9" t="s">
        <v>23</v>
      </c>
      <c r="L406" s="9" t="s">
        <v>24</v>
      </c>
      <c r="M406" s="9"/>
      <c r="N406" s="9" t="s">
        <v>4394</v>
      </c>
      <c r="O406" s="11" t="s">
        <v>3324</v>
      </c>
      <c r="P406" s="9"/>
    </row>
    <row r="407" spans="1:16" ht="63.75" x14ac:dyDescent="0.25">
      <c r="A407" s="9" t="s">
        <v>45</v>
      </c>
      <c r="B407" s="9" t="s">
        <v>4395</v>
      </c>
      <c r="C407" s="9"/>
      <c r="D407" s="9" t="s">
        <v>3319</v>
      </c>
      <c r="E407" s="9" t="s">
        <v>3320</v>
      </c>
      <c r="F407" s="10" t="s">
        <v>3326</v>
      </c>
      <c r="G407" s="9" t="s">
        <v>4396</v>
      </c>
      <c r="H407" s="9">
        <v>30.4</v>
      </c>
      <c r="I407" s="9"/>
      <c r="J407" s="9"/>
      <c r="K407" s="9" t="s">
        <v>23</v>
      </c>
      <c r="L407" s="9" t="s">
        <v>24</v>
      </c>
      <c r="M407" s="9"/>
      <c r="N407" s="9" t="s">
        <v>4397</v>
      </c>
      <c r="O407" s="11" t="s">
        <v>3324</v>
      </c>
      <c r="P407" s="9"/>
    </row>
    <row r="408" spans="1:16" ht="63.75" x14ac:dyDescent="0.25">
      <c r="A408" s="9" t="s">
        <v>45</v>
      </c>
      <c r="B408" s="9" t="s">
        <v>4398</v>
      </c>
      <c r="C408" s="9"/>
      <c r="D408" s="9" t="s">
        <v>3319</v>
      </c>
      <c r="E408" s="9" t="s">
        <v>3320</v>
      </c>
      <c r="F408" s="10" t="s">
        <v>3326</v>
      </c>
      <c r="G408" s="9" t="s">
        <v>3347</v>
      </c>
      <c r="H408" s="9">
        <v>45.6</v>
      </c>
      <c r="I408" s="9"/>
      <c r="J408" s="9"/>
      <c r="K408" s="9" t="s">
        <v>23</v>
      </c>
      <c r="L408" s="9" t="s">
        <v>24</v>
      </c>
      <c r="M408" s="9"/>
      <c r="N408" s="9" t="s">
        <v>4397</v>
      </c>
      <c r="O408" s="11" t="s">
        <v>3324</v>
      </c>
      <c r="P408" s="9"/>
    </row>
    <row r="409" spans="1:16" ht="63.75" x14ac:dyDescent="0.25">
      <c r="A409" s="9" t="s">
        <v>45</v>
      </c>
      <c r="B409" s="9" t="s">
        <v>4399</v>
      </c>
      <c r="C409" s="9"/>
      <c r="D409" s="9" t="s">
        <v>3319</v>
      </c>
      <c r="E409" s="9" t="s">
        <v>3320</v>
      </c>
      <c r="F409" s="10" t="s">
        <v>3326</v>
      </c>
      <c r="G409" s="9" t="s">
        <v>3514</v>
      </c>
      <c r="H409" s="9">
        <v>9.3000000000000007</v>
      </c>
      <c r="I409" s="9"/>
      <c r="J409" s="9"/>
      <c r="K409" s="9" t="s">
        <v>23</v>
      </c>
      <c r="L409" s="9" t="s">
        <v>24</v>
      </c>
      <c r="M409" s="9"/>
      <c r="N409" s="9" t="s">
        <v>4397</v>
      </c>
      <c r="O409" s="11" t="s">
        <v>3324</v>
      </c>
      <c r="P409" s="9"/>
    </row>
    <row r="410" spans="1:16" ht="63.75" x14ac:dyDescent="0.25">
      <c r="A410" s="9" t="s">
        <v>45</v>
      </c>
      <c r="B410" s="9" t="s">
        <v>4400</v>
      </c>
      <c r="C410" s="9"/>
      <c r="D410" s="9" t="s">
        <v>3319</v>
      </c>
      <c r="E410" s="9" t="s">
        <v>3320</v>
      </c>
      <c r="F410" s="10" t="s">
        <v>3321</v>
      </c>
      <c r="G410" s="9" t="s">
        <v>3322</v>
      </c>
      <c r="H410" s="9">
        <v>18.2</v>
      </c>
      <c r="I410" s="9"/>
      <c r="J410" s="9"/>
      <c r="K410" s="9" t="s">
        <v>23</v>
      </c>
      <c r="L410" s="9" t="s">
        <v>24</v>
      </c>
      <c r="M410" s="9"/>
      <c r="N410" s="9" t="s">
        <v>4396</v>
      </c>
      <c r="O410" s="11" t="s">
        <v>3324</v>
      </c>
      <c r="P410" s="9"/>
    </row>
    <row r="411" spans="1:16" ht="63.75" x14ac:dyDescent="0.25">
      <c r="A411" s="9" t="s">
        <v>45</v>
      </c>
      <c r="B411" s="9" t="s">
        <v>4401</v>
      </c>
      <c r="C411" s="9"/>
      <c r="D411" s="9" t="s">
        <v>3319</v>
      </c>
      <c r="E411" s="9" t="s">
        <v>3320</v>
      </c>
      <c r="F411" s="10" t="s">
        <v>3326</v>
      </c>
      <c r="G411" s="9" t="s">
        <v>3347</v>
      </c>
      <c r="H411" s="9">
        <v>26.8</v>
      </c>
      <c r="I411" s="9"/>
      <c r="J411" s="9"/>
      <c r="K411" s="9" t="s">
        <v>23</v>
      </c>
      <c r="L411" s="9" t="s">
        <v>24</v>
      </c>
      <c r="M411" s="9"/>
      <c r="N411" s="9" t="s">
        <v>4402</v>
      </c>
      <c r="O411" s="11" t="s">
        <v>3332</v>
      </c>
      <c r="P411" s="9"/>
    </row>
    <row r="412" spans="1:16" ht="63.75" x14ac:dyDescent="0.25">
      <c r="A412" s="9" t="s">
        <v>45</v>
      </c>
      <c r="B412" s="9" t="s">
        <v>4403</v>
      </c>
      <c r="C412" s="9"/>
      <c r="D412" s="9" t="s">
        <v>3319</v>
      </c>
      <c r="E412" s="9" t="s">
        <v>3320</v>
      </c>
      <c r="F412" s="10" t="s">
        <v>3326</v>
      </c>
      <c r="G412" s="9" t="s">
        <v>3347</v>
      </c>
      <c r="H412" s="9">
        <v>24.1</v>
      </c>
      <c r="I412" s="9"/>
      <c r="J412" s="9"/>
      <c r="K412" s="9" t="s">
        <v>23</v>
      </c>
      <c r="L412" s="9" t="s">
        <v>24</v>
      </c>
      <c r="M412" s="9"/>
      <c r="N412" s="9" t="s">
        <v>4404</v>
      </c>
      <c r="O412" s="11" t="s">
        <v>3324</v>
      </c>
      <c r="P412" s="9"/>
    </row>
    <row r="413" spans="1:16" ht="76.5" x14ac:dyDescent="0.25">
      <c r="A413" s="9" t="s">
        <v>45</v>
      </c>
      <c r="B413" s="9" t="s">
        <v>4405</v>
      </c>
      <c r="C413" s="9"/>
      <c r="D413" s="9" t="s">
        <v>3319</v>
      </c>
      <c r="E413" s="9" t="s">
        <v>3320</v>
      </c>
      <c r="F413" s="10" t="s">
        <v>3321</v>
      </c>
      <c r="G413" s="9" t="s">
        <v>3322</v>
      </c>
      <c r="H413" s="9">
        <v>44.3</v>
      </c>
      <c r="I413" s="9"/>
      <c r="J413" s="9"/>
      <c r="K413" s="9" t="s">
        <v>23</v>
      </c>
      <c r="L413" s="9" t="s">
        <v>4326</v>
      </c>
      <c r="M413" s="9"/>
      <c r="N413" s="9" t="s">
        <v>4327</v>
      </c>
      <c r="O413" s="11" t="s">
        <v>3332</v>
      </c>
      <c r="P413" s="9"/>
    </row>
    <row r="414" spans="1:16" ht="63.75" x14ac:dyDescent="0.25">
      <c r="A414" s="9" t="s">
        <v>45</v>
      </c>
      <c r="B414" s="9" t="s">
        <v>4406</v>
      </c>
      <c r="C414" s="9"/>
      <c r="D414" s="9" t="s">
        <v>3319</v>
      </c>
      <c r="E414" s="9" t="s">
        <v>3320</v>
      </c>
      <c r="F414" s="10" t="s">
        <v>3326</v>
      </c>
      <c r="G414" s="9" t="s">
        <v>3326</v>
      </c>
      <c r="H414" s="9">
        <v>39.9</v>
      </c>
      <c r="I414" s="9"/>
      <c r="J414" s="9"/>
      <c r="K414" s="9" t="s">
        <v>23</v>
      </c>
      <c r="L414" s="9" t="s">
        <v>24</v>
      </c>
      <c r="M414" s="9"/>
      <c r="N414" s="9" t="s">
        <v>4407</v>
      </c>
      <c r="O414" s="11" t="s">
        <v>3332</v>
      </c>
      <c r="P414" s="9"/>
    </row>
    <row r="415" spans="1:16" ht="63.75" x14ac:dyDescent="0.25">
      <c r="A415" s="9" t="s">
        <v>45</v>
      </c>
      <c r="B415" s="9" t="s">
        <v>4408</v>
      </c>
      <c r="C415" s="9"/>
      <c r="D415" s="9" t="s">
        <v>3319</v>
      </c>
      <c r="E415" s="9" t="s">
        <v>3320</v>
      </c>
      <c r="F415" s="10" t="s">
        <v>3326</v>
      </c>
      <c r="G415" s="9" t="s">
        <v>3327</v>
      </c>
      <c r="H415" s="9">
        <v>63.8</v>
      </c>
      <c r="I415" s="9"/>
      <c r="J415" s="9"/>
      <c r="K415" s="9" t="s">
        <v>23</v>
      </c>
      <c r="L415" s="9" t="s">
        <v>24</v>
      </c>
      <c r="M415" s="9"/>
      <c r="N415" s="9" t="s">
        <v>4409</v>
      </c>
      <c r="O415" s="11" t="s">
        <v>3324</v>
      </c>
      <c r="P415" s="9"/>
    </row>
    <row r="416" spans="1:16" ht="63.75" x14ac:dyDescent="0.25">
      <c r="A416" s="9" t="s">
        <v>45</v>
      </c>
      <c r="B416" s="9" t="s">
        <v>4410</v>
      </c>
      <c r="C416" s="9"/>
      <c r="D416" s="9" t="s">
        <v>3319</v>
      </c>
      <c r="E416" s="9" t="s">
        <v>3320</v>
      </c>
      <c r="F416" s="10" t="s">
        <v>3326</v>
      </c>
      <c r="G416" s="9" t="s">
        <v>3347</v>
      </c>
      <c r="H416" s="9">
        <v>22.6</v>
      </c>
      <c r="I416" s="9"/>
      <c r="J416" s="9"/>
      <c r="K416" s="9" t="s">
        <v>23</v>
      </c>
      <c r="L416" s="9" t="s">
        <v>24</v>
      </c>
      <c r="M416" s="9"/>
      <c r="N416" s="9" t="s">
        <v>4411</v>
      </c>
      <c r="O416" s="11" t="s">
        <v>3324</v>
      </c>
      <c r="P416" s="9"/>
    </row>
    <row r="417" spans="1:16" ht="63.75" x14ac:dyDescent="0.25">
      <c r="A417" s="9" t="s">
        <v>45</v>
      </c>
      <c r="B417" s="9" t="s">
        <v>4412</v>
      </c>
      <c r="C417" s="9"/>
      <c r="D417" s="9" t="s">
        <v>3319</v>
      </c>
      <c r="E417" s="9" t="s">
        <v>3320</v>
      </c>
      <c r="F417" s="10" t="s">
        <v>3326</v>
      </c>
      <c r="G417" s="9" t="s">
        <v>3326</v>
      </c>
      <c r="H417" s="9">
        <v>25.4</v>
      </c>
      <c r="I417" s="9"/>
      <c r="J417" s="9"/>
      <c r="K417" s="9" t="s">
        <v>23</v>
      </c>
      <c r="L417" s="9" t="s">
        <v>24</v>
      </c>
      <c r="M417" s="9"/>
      <c r="N417" s="9" t="s">
        <v>4413</v>
      </c>
      <c r="O417" s="11" t="s">
        <v>3324</v>
      </c>
      <c r="P417" s="9"/>
    </row>
    <row r="418" spans="1:16" ht="63.75" x14ac:dyDescent="0.25">
      <c r="A418" s="9" t="s">
        <v>45</v>
      </c>
      <c r="B418" s="9" t="s">
        <v>4414</v>
      </c>
      <c r="C418" s="9"/>
      <c r="D418" s="9" t="s">
        <v>3319</v>
      </c>
      <c r="E418" s="9" t="s">
        <v>3320</v>
      </c>
      <c r="F418" s="10" t="s">
        <v>3321</v>
      </c>
      <c r="G418" s="9" t="s">
        <v>3322</v>
      </c>
      <c r="H418" s="9">
        <v>20.5</v>
      </c>
      <c r="I418" s="9"/>
      <c r="J418" s="9"/>
      <c r="K418" s="9" t="s">
        <v>23</v>
      </c>
      <c r="L418" s="9" t="s">
        <v>24</v>
      </c>
      <c r="M418" s="9"/>
      <c r="N418" s="9" t="s">
        <v>4415</v>
      </c>
      <c r="O418" s="11" t="s">
        <v>3324</v>
      </c>
      <c r="P418" s="9"/>
    </row>
    <row r="419" spans="1:16" ht="63.75" x14ac:dyDescent="0.25">
      <c r="A419" s="9" t="s">
        <v>45</v>
      </c>
      <c r="B419" s="9" t="s">
        <v>4416</v>
      </c>
      <c r="C419" s="9"/>
      <c r="D419" s="9" t="s">
        <v>3319</v>
      </c>
      <c r="E419" s="9" t="s">
        <v>3320</v>
      </c>
      <c r="F419" s="10" t="s">
        <v>3326</v>
      </c>
      <c r="G419" s="9" t="s">
        <v>3481</v>
      </c>
      <c r="H419" s="9">
        <v>26.5</v>
      </c>
      <c r="I419" s="9"/>
      <c r="J419" s="9"/>
      <c r="K419" s="9" t="s">
        <v>23</v>
      </c>
      <c r="L419" s="9" t="s">
        <v>24</v>
      </c>
      <c r="M419" s="9"/>
      <c r="N419" s="9" t="s">
        <v>4417</v>
      </c>
      <c r="O419" s="11" t="s">
        <v>3324</v>
      </c>
      <c r="P419" s="9"/>
    </row>
    <row r="420" spans="1:16" ht="63.75" x14ac:dyDescent="0.25">
      <c r="A420" s="9" t="s">
        <v>45</v>
      </c>
      <c r="B420" s="9" t="s">
        <v>4418</v>
      </c>
      <c r="C420" s="9"/>
      <c r="D420" s="9" t="s">
        <v>3319</v>
      </c>
      <c r="E420" s="9" t="s">
        <v>3320</v>
      </c>
      <c r="F420" s="10" t="s">
        <v>3326</v>
      </c>
      <c r="G420" s="9" t="s">
        <v>3327</v>
      </c>
      <c r="H420" s="9">
        <v>18.899999999999999</v>
      </c>
      <c r="I420" s="9"/>
      <c r="J420" s="9"/>
      <c r="K420" s="9" t="s">
        <v>23</v>
      </c>
      <c r="L420" s="9" t="s">
        <v>24</v>
      </c>
      <c r="M420" s="9"/>
      <c r="N420" s="9" t="s">
        <v>4419</v>
      </c>
      <c r="O420" s="11" t="s">
        <v>3324</v>
      </c>
      <c r="P420" s="9"/>
    </row>
    <row r="421" spans="1:16" ht="63.75" x14ac:dyDescent="0.25">
      <c r="A421" s="9" t="s">
        <v>45</v>
      </c>
      <c r="B421" s="9" t="s">
        <v>4420</v>
      </c>
      <c r="C421" s="9"/>
      <c r="D421" s="9" t="s">
        <v>3319</v>
      </c>
      <c r="E421" s="9" t="s">
        <v>3320</v>
      </c>
      <c r="F421" s="10" t="s">
        <v>3326</v>
      </c>
      <c r="G421" s="9" t="s">
        <v>3457</v>
      </c>
      <c r="H421" s="9">
        <v>32.4</v>
      </c>
      <c r="I421" s="9"/>
      <c r="J421" s="9"/>
      <c r="K421" s="9" t="s">
        <v>23</v>
      </c>
      <c r="L421" s="9" t="s">
        <v>24</v>
      </c>
      <c r="M421" s="9"/>
      <c r="N421" s="9" t="s">
        <v>4421</v>
      </c>
      <c r="O421" s="11" t="s">
        <v>3324</v>
      </c>
      <c r="P421" s="9"/>
    </row>
    <row r="422" spans="1:16" ht="63.75" x14ac:dyDescent="0.25">
      <c r="A422" s="9" t="s">
        <v>45</v>
      </c>
      <c r="B422" s="9" t="s">
        <v>4422</v>
      </c>
      <c r="C422" s="9"/>
      <c r="D422" s="9" t="s">
        <v>3319</v>
      </c>
      <c r="E422" s="9" t="s">
        <v>3320</v>
      </c>
      <c r="F422" s="10" t="s">
        <v>3326</v>
      </c>
      <c r="G422" s="9" t="s">
        <v>3347</v>
      </c>
      <c r="H422" s="9">
        <v>10.8</v>
      </c>
      <c r="I422" s="9"/>
      <c r="J422" s="9"/>
      <c r="K422" s="9" t="s">
        <v>23</v>
      </c>
      <c r="L422" s="9" t="s">
        <v>24</v>
      </c>
      <c r="M422" s="9"/>
      <c r="N422" s="9" t="s">
        <v>4423</v>
      </c>
      <c r="O422" s="11" t="s">
        <v>3324</v>
      </c>
      <c r="P422" s="9"/>
    </row>
    <row r="423" spans="1:16" ht="63.75" x14ac:dyDescent="0.25">
      <c r="A423" s="9" t="s">
        <v>45</v>
      </c>
      <c r="B423" s="9" t="s">
        <v>4424</v>
      </c>
      <c r="C423" s="9"/>
      <c r="D423" s="9" t="s">
        <v>3319</v>
      </c>
      <c r="E423" s="9" t="s">
        <v>3320</v>
      </c>
      <c r="F423" s="10" t="s">
        <v>3326</v>
      </c>
      <c r="G423" s="9" t="s">
        <v>3327</v>
      </c>
      <c r="H423" s="9">
        <v>22.6</v>
      </c>
      <c r="I423" s="9"/>
      <c r="J423" s="9"/>
      <c r="K423" s="9" t="s">
        <v>23</v>
      </c>
      <c r="L423" s="9" t="s">
        <v>24</v>
      </c>
      <c r="M423" s="9"/>
      <c r="N423" s="9" t="s">
        <v>4425</v>
      </c>
      <c r="O423" s="11" t="s">
        <v>3324</v>
      </c>
      <c r="P423" s="9"/>
    </row>
    <row r="424" spans="1:16" ht="63.75" x14ac:dyDescent="0.25">
      <c r="A424" s="9" t="s">
        <v>45</v>
      </c>
      <c r="B424" s="9" t="s">
        <v>4426</v>
      </c>
      <c r="C424" s="9"/>
      <c r="D424" s="9" t="s">
        <v>3319</v>
      </c>
      <c r="E424" s="9" t="s">
        <v>3320</v>
      </c>
      <c r="F424" s="10" t="s">
        <v>3326</v>
      </c>
      <c r="G424" s="9" t="s">
        <v>3327</v>
      </c>
      <c r="H424" s="9">
        <v>21.4</v>
      </c>
      <c r="I424" s="9"/>
      <c r="J424" s="9"/>
      <c r="K424" s="9" t="s">
        <v>23</v>
      </c>
      <c r="L424" s="9" t="s">
        <v>24</v>
      </c>
      <c r="M424" s="9"/>
      <c r="N424" s="9" t="s">
        <v>4427</v>
      </c>
      <c r="O424" s="11" t="s">
        <v>3324</v>
      </c>
      <c r="P424" s="9"/>
    </row>
    <row r="425" spans="1:16" ht="63.75" x14ac:dyDescent="0.25">
      <c r="A425" s="9" t="s">
        <v>45</v>
      </c>
      <c r="B425" s="9" t="s">
        <v>4428</v>
      </c>
      <c r="C425" s="9"/>
      <c r="D425" s="9" t="s">
        <v>3319</v>
      </c>
      <c r="E425" s="9" t="s">
        <v>3320</v>
      </c>
      <c r="F425" s="10" t="s">
        <v>3326</v>
      </c>
      <c r="G425" s="9" t="s">
        <v>3327</v>
      </c>
      <c r="H425" s="9">
        <v>21.1</v>
      </c>
      <c r="I425" s="9"/>
      <c r="J425" s="9"/>
      <c r="K425" s="9" t="s">
        <v>23</v>
      </c>
      <c r="L425" s="9" t="s">
        <v>24</v>
      </c>
      <c r="M425" s="9"/>
      <c r="N425" s="9" t="s">
        <v>4429</v>
      </c>
      <c r="O425" s="11" t="s">
        <v>3324</v>
      </c>
      <c r="P425" s="9"/>
    </row>
    <row r="426" spans="1:16" ht="89.25" x14ac:dyDescent="0.25">
      <c r="A426" s="9" t="s">
        <v>45</v>
      </c>
      <c r="B426" s="9" t="s">
        <v>4430</v>
      </c>
      <c r="C426" s="9"/>
      <c r="D426" s="9" t="s">
        <v>3319</v>
      </c>
      <c r="E426" s="9" t="s">
        <v>3320</v>
      </c>
      <c r="F426" s="10" t="s">
        <v>3326</v>
      </c>
      <c r="G426" s="9" t="s">
        <v>3334</v>
      </c>
      <c r="H426" s="9">
        <v>21.3</v>
      </c>
      <c r="I426" s="9"/>
      <c r="J426" s="9"/>
      <c r="K426" s="9" t="s">
        <v>23</v>
      </c>
      <c r="L426" s="9" t="s">
        <v>24</v>
      </c>
      <c r="M426" s="9"/>
      <c r="N426" s="9" t="s">
        <v>4431</v>
      </c>
      <c r="O426" s="11" t="s">
        <v>3324</v>
      </c>
      <c r="P426" s="9"/>
    </row>
    <row r="427" spans="1:16" ht="63.75" x14ac:dyDescent="0.25">
      <c r="A427" s="9" t="s">
        <v>45</v>
      </c>
      <c r="B427" s="9" t="s">
        <v>4432</v>
      </c>
      <c r="C427" s="9"/>
      <c r="D427" s="9" t="s">
        <v>3319</v>
      </c>
      <c r="E427" s="9" t="s">
        <v>3320</v>
      </c>
      <c r="F427" s="10" t="s">
        <v>3326</v>
      </c>
      <c r="G427" s="9" t="s">
        <v>3481</v>
      </c>
      <c r="H427" s="9">
        <v>17.2</v>
      </c>
      <c r="I427" s="9"/>
      <c r="J427" s="9"/>
      <c r="K427" s="9" t="s">
        <v>23</v>
      </c>
      <c r="L427" s="9" t="s">
        <v>24</v>
      </c>
      <c r="M427" s="9"/>
      <c r="N427" s="9" t="s">
        <v>4433</v>
      </c>
      <c r="O427" s="11" t="s">
        <v>3324</v>
      </c>
      <c r="P427" s="9"/>
    </row>
    <row r="428" spans="1:16" ht="63.75" x14ac:dyDescent="0.25">
      <c r="A428" s="9" t="s">
        <v>45</v>
      </c>
      <c r="B428" s="9" t="s">
        <v>4434</v>
      </c>
      <c r="C428" s="9"/>
      <c r="D428" s="9" t="s">
        <v>3319</v>
      </c>
      <c r="E428" s="9" t="s">
        <v>3320</v>
      </c>
      <c r="F428" s="10" t="s">
        <v>3326</v>
      </c>
      <c r="G428" s="9" t="s">
        <v>3347</v>
      </c>
      <c r="H428" s="9">
        <v>24.3</v>
      </c>
      <c r="I428" s="9"/>
      <c r="J428" s="9"/>
      <c r="K428" s="9" t="s">
        <v>23</v>
      </c>
      <c r="L428" s="9" t="s">
        <v>24</v>
      </c>
      <c r="M428" s="9"/>
      <c r="N428" s="9" t="s">
        <v>4435</v>
      </c>
      <c r="O428" s="11" t="s">
        <v>3324</v>
      </c>
      <c r="P428" s="9"/>
    </row>
    <row r="429" spans="1:16" ht="63.75" x14ac:dyDescent="0.25">
      <c r="A429" s="9" t="s">
        <v>45</v>
      </c>
      <c r="B429" s="9" t="s">
        <v>4436</v>
      </c>
      <c r="C429" s="9"/>
      <c r="D429" s="9" t="s">
        <v>3319</v>
      </c>
      <c r="E429" s="9" t="s">
        <v>3320</v>
      </c>
      <c r="F429" s="10" t="s">
        <v>3326</v>
      </c>
      <c r="G429" s="9" t="s">
        <v>3334</v>
      </c>
      <c r="H429" s="9">
        <v>13.1</v>
      </c>
      <c r="I429" s="9"/>
      <c r="J429" s="9"/>
      <c r="K429" s="9" t="s">
        <v>23</v>
      </c>
      <c r="L429" s="9" t="s">
        <v>24</v>
      </c>
      <c r="M429" s="9"/>
      <c r="N429" s="9" t="s">
        <v>4437</v>
      </c>
      <c r="O429" s="11" t="s">
        <v>3324</v>
      </c>
      <c r="P429" s="9"/>
    </row>
    <row r="430" spans="1:16" ht="89.25" x14ac:dyDescent="0.25">
      <c r="A430" s="9" t="s">
        <v>45</v>
      </c>
      <c r="B430" s="9" t="s">
        <v>4438</v>
      </c>
      <c r="C430" s="9"/>
      <c r="D430" s="9" t="s">
        <v>3319</v>
      </c>
      <c r="E430" s="9" t="s">
        <v>3320</v>
      </c>
      <c r="F430" s="10" t="s">
        <v>3321</v>
      </c>
      <c r="G430" s="9" t="s">
        <v>3322</v>
      </c>
      <c r="H430" s="9">
        <v>24.5</v>
      </c>
      <c r="I430" s="9"/>
      <c r="J430" s="9"/>
      <c r="K430" s="9" t="s">
        <v>23</v>
      </c>
      <c r="L430" s="9" t="s">
        <v>4253</v>
      </c>
      <c r="M430" s="9"/>
      <c r="N430" s="9" t="s">
        <v>4254</v>
      </c>
      <c r="O430" s="11" t="s">
        <v>3324</v>
      </c>
      <c r="P430" s="9"/>
    </row>
    <row r="431" spans="1:16" ht="63.75" x14ac:dyDescent="0.25">
      <c r="A431" s="9" t="s">
        <v>45</v>
      </c>
      <c r="B431" s="9" t="s">
        <v>4439</v>
      </c>
      <c r="C431" s="9"/>
      <c r="D431" s="9" t="s">
        <v>3319</v>
      </c>
      <c r="E431" s="9" t="s">
        <v>3320</v>
      </c>
      <c r="F431" s="10" t="s">
        <v>3321</v>
      </c>
      <c r="G431" s="9" t="s">
        <v>3322</v>
      </c>
      <c r="H431" s="9">
        <v>22.6</v>
      </c>
      <c r="I431" s="9"/>
      <c r="J431" s="9"/>
      <c r="K431" s="9" t="s">
        <v>23</v>
      </c>
      <c r="L431" s="9" t="s">
        <v>24</v>
      </c>
      <c r="M431" s="9"/>
      <c r="N431" s="9" t="s">
        <v>4440</v>
      </c>
      <c r="O431" s="11" t="s">
        <v>3324</v>
      </c>
      <c r="P431" s="9"/>
    </row>
    <row r="432" spans="1:16" ht="89.25" x14ac:dyDescent="0.25">
      <c r="A432" s="9" t="s">
        <v>45</v>
      </c>
      <c r="B432" s="9" t="s">
        <v>4441</v>
      </c>
      <c r="C432" s="9"/>
      <c r="D432" s="9" t="s">
        <v>3319</v>
      </c>
      <c r="E432" s="9" t="s">
        <v>3320</v>
      </c>
      <c r="F432" s="10" t="s">
        <v>3321</v>
      </c>
      <c r="G432" s="9" t="s">
        <v>3481</v>
      </c>
      <c r="H432" s="9">
        <v>11.5</v>
      </c>
      <c r="I432" s="9"/>
      <c r="J432" s="9"/>
      <c r="K432" s="9" t="s">
        <v>23</v>
      </c>
      <c r="L432" s="9" t="s">
        <v>139</v>
      </c>
      <c r="M432" s="9"/>
      <c r="N432" s="9" t="s">
        <v>4442</v>
      </c>
      <c r="O432" s="11" t="s">
        <v>3324</v>
      </c>
      <c r="P432" s="9"/>
    </row>
    <row r="433" spans="1:16" ht="89.25" x14ac:dyDescent="0.25">
      <c r="A433" s="9" t="s">
        <v>45</v>
      </c>
      <c r="B433" s="9" t="s">
        <v>4443</v>
      </c>
      <c r="C433" s="9"/>
      <c r="D433" s="9" t="s">
        <v>3319</v>
      </c>
      <c r="E433" s="9" t="s">
        <v>3320</v>
      </c>
      <c r="F433" s="10" t="s">
        <v>3321</v>
      </c>
      <c r="G433" s="9" t="s">
        <v>3481</v>
      </c>
      <c r="H433" s="9">
        <v>59.5</v>
      </c>
      <c r="I433" s="9"/>
      <c r="J433" s="9"/>
      <c r="K433" s="9" t="s">
        <v>23</v>
      </c>
      <c r="L433" s="9" t="s">
        <v>4253</v>
      </c>
      <c r="M433" s="9"/>
      <c r="N433" s="9" t="s">
        <v>4254</v>
      </c>
      <c r="O433" s="11" t="s">
        <v>3324</v>
      </c>
      <c r="P433" s="9"/>
    </row>
    <row r="434" spans="1:16" ht="89.25" x14ac:dyDescent="0.25">
      <c r="A434" s="9" t="s">
        <v>45</v>
      </c>
      <c r="B434" s="9" t="s">
        <v>4444</v>
      </c>
      <c r="C434" s="9"/>
      <c r="D434" s="9" t="s">
        <v>3319</v>
      </c>
      <c r="E434" s="9" t="s">
        <v>3320</v>
      </c>
      <c r="F434" s="10" t="s">
        <v>3321</v>
      </c>
      <c r="G434" s="9" t="s">
        <v>3322</v>
      </c>
      <c r="H434" s="9">
        <v>17.3</v>
      </c>
      <c r="I434" s="9"/>
      <c r="J434" s="9"/>
      <c r="K434" s="9" t="s">
        <v>23</v>
      </c>
      <c r="L434" s="9" t="s">
        <v>4253</v>
      </c>
      <c r="M434" s="9"/>
      <c r="N434" s="9" t="s">
        <v>4254</v>
      </c>
      <c r="O434" s="11" t="s">
        <v>3324</v>
      </c>
      <c r="P434" s="9"/>
    </row>
    <row r="435" spans="1:16" ht="63.75" x14ac:dyDescent="0.25">
      <c r="A435" s="9" t="s">
        <v>45</v>
      </c>
      <c r="B435" s="9" t="s">
        <v>4445</v>
      </c>
      <c r="C435" s="9"/>
      <c r="D435" s="9" t="s">
        <v>3319</v>
      </c>
      <c r="E435" s="9" t="s">
        <v>3320</v>
      </c>
      <c r="F435" s="10" t="s">
        <v>3321</v>
      </c>
      <c r="G435" s="9" t="s">
        <v>3321</v>
      </c>
      <c r="H435" s="9">
        <v>23.1</v>
      </c>
      <c r="I435" s="9"/>
      <c r="J435" s="9"/>
      <c r="K435" s="9" t="s">
        <v>23</v>
      </c>
      <c r="L435" s="9" t="s">
        <v>24</v>
      </c>
      <c r="M435" s="9"/>
      <c r="N435" s="9" t="s">
        <v>4446</v>
      </c>
      <c r="O435" s="11" t="s">
        <v>3324</v>
      </c>
      <c r="P435" s="9"/>
    </row>
    <row r="436" spans="1:16" ht="63.75" x14ac:dyDescent="0.25">
      <c r="A436" s="9" t="s">
        <v>45</v>
      </c>
      <c r="B436" s="9" t="s">
        <v>4447</v>
      </c>
      <c r="C436" s="9"/>
      <c r="D436" s="9" t="s">
        <v>3319</v>
      </c>
      <c r="E436" s="9" t="s">
        <v>3320</v>
      </c>
      <c r="F436" s="10" t="s">
        <v>3321</v>
      </c>
      <c r="G436" s="9" t="s">
        <v>3321</v>
      </c>
      <c r="H436" s="9">
        <v>22.7</v>
      </c>
      <c r="I436" s="9"/>
      <c r="J436" s="9"/>
      <c r="K436" s="9" t="s">
        <v>23</v>
      </c>
      <c r="L436" s="9" t="s">
        <v>24</v>
      </c>
      <c r="M436" s="9"/>
      <c r="N436" s="9" t="s">
        <v>4446</v>
      </c>
      <c r="O436" s="11" t="s">
        <v>3324</v>
      </c>
      <c r="P436" s="9"/>
    </row>
    <row r="437" spans="1:16" ht="63.75" x14ac:dyDescent="0.25">
      <c r="A437" s="9" t="s">
        <v>45</v>
      </c>
      <c r="B437" s="9" t="s">
        <v>4448</v>
      </c>
      <c r="C437" s="9"/>
      <c r="D437" s="9" t="s">
        <v>3319</v>
      </c>
      <c r="E437" s="9" t="s">
        <v>3320</v>
      </c>
      <c r="F437" s="10" t="s">
        <v>3321</v>
      </c>
      <c r="G437" s="9" t="s">
        <v>3321</v>
      </c>
      <c r="H437" s="9">
        <v>13.5</v>
      </c>
      <c r="I437" s="9"/>
      <c r="J437" s="9"/>
      <c r="K437" s="9" t="s">
        <v>23</v>
      </c>
      <c r="L437" s="9" t="s">
        <v>24</v>
      </c>
      <c r="M437" s="9"/>
      <c r="N437" s="9" t="s">
        <v>4446</v>
      </c>
      <c r="O437" s="11" t="s">
        <v>3324</v>
      </c>
      <c r="P437" s="9"/>
    </row>
    <row r="438" spans="1:16" ht="63.75" x14ac:dyDescent="0.25">
      <c r="A438" s="9" t="s">
        <v>45</v>
      </c>
      <c r="B438" s="9" t="s">
        <v>4449</v>
      </c>
      <c r="C438" s="9"/>
      <c r="D438" s="9" t="s">
        <v>3319</v>
      </c>
      <c r="E438" s="9" t="s">
        <v>3320</v>
      </c>
      <c r="F438" s="10" t="s">
        <v>3321</v>
      </c>
      <c r="G438" s="9" t="s">
        <v>3321</v>
      </c>
      <c r="H438" s="9">
        <v>28.2</v>
      </c>
      <c r="I438" s="9"/>
      <c r="J438" s="9"/>
      <c r="K438" s="9" t="s">
        <v>23</v>
      </c>
      <c r="L438" s="9" t="s">
        <v>24</v>
      </c>
      <c r="M438" s="9"/>
      <c r="N438" s="9" t="s">
        <v>4446</v>
      </c>
      <c r="O438" s="11" t="s">
        <v>3324</v>
      </c>
      <c r="P438" s="9"/>
    </row>
    <row r="439" spans="1:16" ht="51" x14ac:dyDescent="0.25">
      <c r="A439" s="9" t="s">
        <v>45</v>
      </c>
      <c r="B439" s="9" t="s">
        <v>4450</v>
      </c>
      <c r="C439" s="9"/>
      <c r="D439" s="9" t="s">
        <v>3319</v>
      </c>
      <c r="E439" s="9" t="s">
        <v>3320</v>
      </c>
      <c r="F439" s="10" t="s">
        <v>3321</v>
      </c>
      <c r="G439" s="9" t="s">
        <v>3322</v>
      </c>
      <c r="H439" s="9">
        <v>18.5</v>
      </c>
      <c r="I439" s="9"/>
      <c r="J439" s="9"/>
      <c r="K439" s="9" t="s">
        <v>23</v>
      </c>
      <c r="L439" s="9" t="s">
        <v>806</v>
      </c>
      <c r="M439" s="9"/>
      <c r="N439" s="9" t="s">
        <v>44</v>
      </c>
      <c r="O439" s="11" t="s">
        <v>3324</v>
      </c>
      <c r="P439" s="9"/>
    </row>
    <row r="440" spans="1:16" ht="102" x14ac:dyDescent="0.25">
      <c r="A440" s="9" t="s">
        <v>45</v>
      </c>
      <c r="B440" s="9" t="s">
        <v>4451</v>
      </c>
      <c r="C440" s="9"/>
      <c r="D440" s="9" t="s">
        <v>3319</v>
      </c>
      <c r="E440" s="9" t="s">
        <v>3320</v>
      </c>
      <c r="F440" s="10" t="s">
        <v>3326</v>
      </c>
      <c r="G440" s="9" t="s">
        <v>3322</v>
      </c>
      <c r="H440" s="9">
        <v>22.7</v>
      </c>
      <c r="I440" s="9"/>
      <c r="J440" s="9"/>
      <c r="K440" s="9" t="s">
        <v>23</v>
      </c>
      <c r="L440" s="9" t="s">
        <v>24</v>
      </c>
      <c r="M440" s="9"/>
      <c r="N440" s="9" t="s">
        <v>4452</v>
      </c>
      <c r="O440" s="11" t="s">
        <v>3324</v>
      </c>
      <c r="P440" s="9"/>
    </row>
    <row r="441" spans="1:16" ht="89.25" x14ac:dyDescent="0.25">
      <c r="A441" s="9" t="s">
        <v>45</v>
      </c>
      <c r="B441" s="9" t="s">
        <v>4453</v>
      </c>
      <c r="C441" s="9"/>
      <c r="D441" s="9" t="s">
        <v>3319</v>
      </c>
      <c r="E441" s="9" t="s">
        <v>3320</v>
      </c>
      <c r="F441" s="10" t="s">
        <v>3321</v>
      </c>
      <c r="G441" s="9" t="s">
        <v>3322</v>
      </c>
      <c r="H441" s="9">
        <v>19.100000000000001</v>
      </c>
      <c r="I441" s="9"/>
      <c r="J441" s="9"/>
      <c r="K441" s="9" t="s">
        <v>23</v>
      </c>
      <c r="L441" s="9" t="s">
        <v>4253</v>
      </c>
      <c r="M441" s="9"/>
      <c r="N441" s="9" t="s">
        <v>4254</v>
      </c>
      <c r="O441" s="11" t="s">
        <v>3324</v>
      </c>
      <c r="P441" s="9"/>
    </row>
    <row r="442" spans="1:16" ht="63.75" x14ac:dyDescent="0.25">
      <c r="A442" s="9" t="s">
        <v>45</v>
      </c>
      <c r="B442" s="9" t="s">
        <v>4454</v>
      </c>
      <c r="C442" s="9"/>
      <c r="D442" s="9" t="s">
        <v>3319</v>
      </c>
      <c r="E442" s="9" t="s">
        <v>3320</v>
      </c>
      <c r="F442" s="10" t="s">
        <v>3326</v>
      </c>
      <c r="G442" s="9" t="s">
        <v>3347</v>
      </c>
      <c r="H442" s="9">
        <v>20.9</v>
      </c>
      <c r="I442" s="9"/>
      <c r="J442" s="9"/>
      <c r="K442" s="9" t="s">
        <v>23</v>
      </c>
      <c r="L442" s="9" t="s">
        <v>24</v>
      </c>
      <c r="M442" s="9"/>
      <c r="N442" s="9" t="s">
        <v>4455</v>
      </c>
      <c r="O442" s="11" t="s">
        <v>3324</v>
      </c>
      <c r="P442" s="9"/>
    </row>
    <row r="443" spans="1:16" ht="63.75" x14ac:dyDescent="0.25">
      <c r="A443" s="9" t="s">
        <v>45</v>
      </c>
      <c r="B443" s="9" t="s">
        <v>4456</v>
      </c>
      <c r="C443" s="9"/>
      <c r="D443" s="9" t="s">
        <v>3319</v>
      </c>
      <c r="E443" s="9" t="s">
        <v>3320</v>
      </c>
      <c r="F443" s="10" t="s">
        <v>3326</v>
      </c>
      <c r="G443" s="9" t="s">
        <v>3347</v>
      </c>
      <c r="H443" s="9">
        <v>22.8</v>
      </c>
      <c r="I443" s="9"/>
      <c r="J443" s="9"/>
      <c r="K443" s="9" t="s">
        <v>23</v>
      </c>
      <c r="L443" s="9" t="s">
        <v>24</v>
      </c>
      <c r="M443" s="9"/>
      <c r="N443" s="9" t="s">
        <v>4457</v>
      </c>
      <c r="O443" s="11" t="s">
        <v>3324</v>
      </c>
      <c r="P443" s="9"/>
    </row>
    <row r="444" spans="1:16" ht="63.75" x14ac:dyDescent="0.25">
      <c r="A444" s="9" t="s">
        <v>45</v>
      </c>
      <c r="B444" s="9" t="s">
        <v>4458</v>
      </c>
      <c r="C444" s="9"/>
      <c r="D444" s="9" t="s">
        <v>3319</v>
      </c>
      <c r="E444" s="9" t="s">
        <v>3320</v>
      </c>
      <c r="F444" s="10" t="s">
        <v>3326</v>
      </c>
      <c r="G444" s="9" t="s">
        <v>3347</v>
      </c>
      <c r="H444" s="9">
        <v>27.5</v>
      </c>
      <c r="I444" s="9"/>
      <c r="J444" s="9"/>
      <c r="K444" s="9" t="s">
        <v>23</v>
      </c>
      <c r="L444" s="9" t="s">
        <v>24</v>
      </c>
      <c r="M444" s="9"/>
      <c r="N444" s="9" t="s">
        <v>4459</v>
      </c>
      <c r="O444" s="11" t="s">
        <v>3324</v>
      </c>
      <c r="P444" s="9"/>
    </row>
    <row r="445" spans="1:16" ht="51" x14ac:dyDescent="0.25">
      <c r="A445" s="9" t="s">
        <v>45</v>
      </c>
      <c r="B445" s="9" t="s">
        <v>4460</v>
      </c>
      <c r="C445" s="9"/>
      <c r="D445" s="9" t="s">
        <v>3319</v>
      </c>
      <c r="E445" s="9" t="s">
        <v>3320</v>
      </c>
      <c r="F445" s="10" t="s">
        <v>3321</v>
      </c>
      <c r="G445" s="9" t="s">
        <v>3322</v>
      </c>
      <c r="H445" s="9">
        <v>26.5</v>
      </c>
      <c r="I445" s="9"/>
      <c r="J445" s="9"/>
      <c r="K445" s="9" t="s">
        <v>23</v>
      </c>
      <c r="L445" s="9" t="s">
        <v>806</v>
      </c>
      <c r="M445" s="9"/>
      <c r="N445" s="9" t="s">
        <v>4461</v>
      </c>
      <c r="O445" s="11" t="s">
        <v>3324</v>
      </c>
      <c r="P445" s="9"/>
    </row>
    <row r="446" spans="1:16" ht="89.25" x14ac:dyDescent="0.25">
      <c r="A446" s="9" t="s">
        <v>45</v>
      </c>
      <c r="B446" s="9" t="s">
        <v>4462</v>
      </c>
      <c r="C446" s="9"/>
      <c r="D446" s="9" t="s">
        <v>3319</v>
      </c>
      <c r="E446" s="9" t="s">
        <v>3320</v>
      </c>
      <c r="F446" s="10" t="s">
        <v>3321</v>
      </c>
      <c r="G446" s="9" t="s">
        <v>3322</v>
      </c>
      <c r="H446" s="9">
        <v>15.3</v>
      </c>
      <c r="I446" s="9"/>
      <c r="J446" s="9"/>
      <c r="K446" s="9" t="s">
        <v>23</v>
      </c>
      <c r="L446" s="9" t="s">
        <v>4253</v>
      </c>
      <c r="M446" s="9"/>
      <c r="N446" s="9" t="s">
        <v>4254</v>
      </c>
      <c r="O446" s="11" t="s">
        <v>3324</v>
      </c>
      <c r="P446" s="9"/>
    </row>
    <row r="447" spans="1:16" ht="89.25" x14ac:dyDescent="0.25">
      <c r="A447" s="9" t="s">
        <v>45</v>
      </c>
      <c r="B447" s="9" t="s">
        <v>4463</v>
      </c>
      <c r="C447" s="9"/>
      <c r="D447" s="9" t="s">
        <v>3319</v>
      </c>
      <c r="E447" s="9" t="s">
        <v>3320</v>
      </c>
      <c r="F447" s="10" t="s">
        <v>3321</v>
      </c>
      <c r="G447" s="9" t="s">
        <v>3322</v>
      </c>
      <c r="H447" s="9">
        <v>28.9</v>
      </c>
      <c r="I447" s="9"/>
      <c r="J447" s="9"/>
      <c r="K447" s="9" t="s">
        <v>23</v>
      </c>
      <c r="L447" s="9" t="s">
        <v>4253</v>
      </c>
      <c r="M447" s="9"/>
      <c r="N447" s="9" t="s">
        <v>4254</v>
      </c>
      <c r="O447" s="11" t="s">
        <v>3324</v>
      </c>
      <c r="P447" s="9"/>
    </row>
    <row r="448" spans="1:16" ht="76.5" x14ac:dyDescent="0.25">
      <c r="A448" s="9" t="s">
        <v>45</v>
      </c>
      <c r="B448" s="9" t="s">
        <v>4464</v>
      </c>
      <c r="C448" s="9"/>
      <c r="D448" s="9" t="s">
        <v>3319</v>
      </c>
      <c r="E448" s="9" t="s">
        <v>3320</v>
      </c>
      <c r="F448" s="10" t="s">
        <v>3321</v>
      </c>
      <c r="G448" s="9" t="s">
        <v>3322</v>
      </c>
      <c r="H448" s="9">
        <v>32.700000000000003</v>
      </c>
      <c r="I448" s="9"/>
      <c r="J448" s="9"/>
      <c r="K448" s="9" t="s">
        <v>23</v>
      </c>
      <c r="L448" s="9" t="s">
        <v>4336</v>
      </c>
      <c r="M448" s="9"/>
      <c r="N448" s="9" t="s">
        <v>4337</v>
      </c>
      <c r="O448" s="11" t="s">
        <v>3324</v>
      </c>
      <c r="P448" s="9"/>
    </row>
    <row r="449" spans="1:16" ht="63.75" x14ac:dyDescent="0.25">
      <c r="A449" s="9" t="s">
        <v>45</v>
      </c>
      <c r="B449" s="9" t="s">
        <v>4465</v>
      </c>
      <c r="C449" s="9"/>
      <c r="D449" s="9" t="s">
        <v>3319</v>
      </c>
      <c r="E449" s="9" t="s">
        <v>3320</v>
      </c>
      <c r="F449" s="10" t="s">
        <v>3326</v>
      </c>
      <c r="G449" s="9" t="s">
        <v>3347</v>
      </c>
      <c r="H449" s="9">
        <v>16.2</v>
      </c>
      <c r="I449" s="9"/>
      <c r="J449" s="9"/>
      <c r="K449" s="9" t="s">
        <v>23</v>
      </c>
      <c r="L449" s="9" t="s">
        <v>24</v>
      </c>
      <c r="M449" s="9"/>
      <c r="N449" s="9" t="s">
        <v>4466</v>
      </c>
      <c r="O449" s="11" t="s">
        <v>3324</v>
      </c>
      <c r="P449" s="9"/>
    </row>
    <row r="450" spans="1:16" ht="63.75" x14ac:dyDescent="0.25">
      <c r="A450" s="9" t="s">
        <v>45</v>
      </c>
      <c r="B450" s="9" t="s">
        <v>4467</v>
      </c>
      <c r="C450" s="9"/>
      <c r="D450" s="9" t="s">
        <v>3319</v>
      </c>
      <c r="E450" s="9" t="s">
        <v>3320</v>
      </c>
      <c r="F450" s="10" t="s">
        <v>3326</v>
      </c>
      <c r="G450" s="9" t="s">
        <v>3334</v>
      </c>
      <c r="H450" s="9">
        <v>17.3</v>
      </c>
      <c r="I450" s="9"/>
      <c r="J450" s="9"/>
      <c r="K450" s="9" t="s">
        <v>23</v>
      </c>
      <c r="L450" s="9" t="s">
        <v>24</v>
      </c>
      <c r="M450" s="9"/>
      <c r="N450" s="9" t="s">
        <v>4468</v>
      </c>
      <c r="O450" s="11" t="s">
        <v>3324</v>
      </c>
      <c r="P450" s="9"/>
    </row>
    <row r="451" spans="1:16" ht="63.75" x14ac:dyDescent="0.25">
      <c r="A451" s="9" t="s">
        <v>45</v>
      </c>
      <c r="B451" s="9" t="s">
        <v>4469</v>
      </c>
      <c r="C451" s="9"/>
      <c r="D451" s="9" t="s">
        <v>3319</v>
      </c>
      <c r="E451" s="9" t="s">
        <v>3320</v>
      </c>
      <c r="F451" s="10" t="s">
        <v>3326</v>
      </c>
      <c r="G451" s="9" t="s">
        <v>3334</v>
      </c>
      <c r="H451" s="9">
        <v>25</v>
      </c>
      <c r="I451" s="9"/>
      <c r="J451" s="9"/>
      <c r="K451" s="9" t="s">
        <v>23</v>
      </c>
      <c r="L451" s="9" t="s">
        <v>24</v>
      </c>
      <c r="M451" s="9"/>
      <c r="N451" s="9" t="s">
        <v>4470</v>
      </c>
      <c r="O451" s="11" t="s">
        <v>3324</v>
      </c>
      <c r="P451" s="9"/>
    </row>
    <row r="452" spans="1:16" ht="89.25" x14ac:dyDescent="0.25">
      <c r="A452" s="9" t="s">
        <v>45</v>
      </c>
      <c r="B452" s="9" t="s">
        <v>4471</v>
      </c>
      <c r="C452" s="9"/>
      <c r="D452" s="9" t="s">
        <v>3319</v>
      </c>
      <c r="E452" s="9" t="s">
        <v>3320</v>
      </c>
      <c r="F452" s="10" t="s">
        <v>3321</v>
      </c>
      <c r="G452" s="9" t="s">
        <v>3322</v>
      </c>
      <c r="H452" s="9">
        <v>20.7</v>
      </c>
      <c r="I452" s="9"/>
      <c r="J452" s="9"/>
      <c r="K452" s="9" t="s">
        <v>23</v>
      </c>
      <c r="L452" s="9" t="s">
        <v>4253</v>
      </c>
      <c r="M452" s="9"/>
      <c r="N452" s="9" t="s">
        <v>4254</v>
      </c>
      <c r="O452" s="11" t="s">
        <v>3324</v>
      </c>
      <c r="P452" s="9"/>
    </row>
    <row r="453" spans="1:16" ht="89.25" x14ac:dyDescent="0.25">
      <c r="A453" s="9" t="s">
        <v>45</v>
      </c>
      <c r="B453" s="9" t="s">
        <v>4472</v>
      </c>
      <c r="C453" s="9"/>
      <c r="D453" s="9" t="s">
        <v>3319</v>
      </c>
      <c r="E453" s="9" t="s">
        <v>3320</v>
      </c>
      <c r="F453" s="10" t="s">
        <v>3321</v>
      </c>
      <c r="G453" s="9" t="s">
        <v>3322</v>
      </c>
      <c r="H453" s="9">
        <v>49</v>
      </c>
      <c r="I453" s="9"/>
      <c r="J453" s="9"/>
      <c r="K453" s="9" t="s">
        <v>23</v>
      </c>
      <c r="L453" s="9" t="s">
        <v>4253</v>
      </c>
      <c r="M453" s="9"/>
      <c r="N453" s="9" t="s">
        <v>4254</v>
      </c>
      <c r="O453" s="11" t="s">
        <v>3324</v>
      </c>
      <c r="P453" s="9"/>
    </row>
    <row r="454" spans="1:16" ht="89.25" x14ac:dyDescent="0.25">
      <c r="A454" s="9" t="s">
        <v>45</v>
      </c>
      <c r="B454" s="9" t="s">
        <v>4473</v>
      </c>
      <c r="C454" s="9"/>
      <c r="D454" s="9" t="s">
        <v>3319</v>
      </c>
      <c r="E454" s="9" t="s">
        <v>3320</v>
      </c>
      <c r="F454" s="10" t="s">
        <v>3321</v>
      </c>
      <c r="G454" s="9" t="s">
        <v>3322</v>
      </c>
      <c r="H454" s="9">
        <v>26.5</v>
      </c>
      <c r="I454" s="9"/>
      <c r="J454" s="9"/>
      <c r="K454" s="9" t="s">
        <v>23</v>
      </c>
      <c r="L454" s="9" t="s">
        <v>4253</v>
      </c>
      <c r="M454" s="9"/>
      <c r="N454" s="9" t="s">
        <v>4254</v>
      </c>
      <c r="O454" s="11" t="s">
        <v>3324</v>
      </c>
      <c r="P454" s="9"/>
    </row>
    <row r="455" spans="1:16" ht="63.75" x14ac:dyDescent="0.25">
      <c r="A455" s="9" t="s">
        <v>45</v>
      </c>
      <c r="B455" s="9" t="s">
        <v>4474</v>
      </c>
      <c r="C455" s="9"/>
      <c r="D455" s="9" t="s">
        <v>3319</v>
      </c>
      <c r="E455" s="9" t="s">
        <v>3320</v>
      </c>
      <c r="F455" s="10" t="s">
        <v>3326</v>
      </c>
      <c r="G455" s="9" t="s">
        <v>3327</v>
      </c>
      <c r="H455" s="9">
        <v>17.5</v>
      </c>
      <c r="I455" s="9"/>
      <c r="J455" s="9"/>
      <c r="K455" s="9" t="s">
        <v>23</v>
      </c>
      <c r="L455" s="9" t="s">
        <v>24</v>
      </c>
      <c r="M455" s="9"/>
      <c r="N455" s="9" t="s">
        <v>4475</v>
      </c>
      <c r="O455" s="11" t="s">
        <v>3324</v>
      </c>
      <c r="P455" s="9"/>
    </row>
    <row r="456" spans="1:16" ht="89.25" x14ac:dyDescent="0.25">
      <c r="A456" s="9" t="s">
        <v>45</v>
      </c>
      <c r="B456" s="9" t="s">
        <v>4476</v>
      </c>
      <c r="C456" s="9"/>
      <c r="D456" s="9" t="s">
        <v>3319</v>
      </c>
      <c r="E456" s="9" t="s">
        <v>3320</v>
      </c>
      <c r="F456" s="10" t="s">
        <v>3326</v>
      </c>
      <c r="G456" s="9" t="s">
        <v>4477</v>
      </c>
      <c r="H456" s="9">
        <v>48.3</v>
      </c>
      <c r="I456" s="9"/>
      <c r="J456" s="9"/>
      <c r="K456" s="9" t="s">
        <v>23</v>
      </c>
      <c r="L456" s="9" t="s">
        <v>3238</v>
      </c>
      <c r="M456" s="9"/>
      <c r="N456" s="9" t="s">
        <v>4478</v>
      </c>
      <c r="O456" s="11" t="s">
        <v>3324</v>
      </c>
      <c r="P456" s="9"/>
    </row>
    <row r="457" spans="1:16" ht="89.25" x14ac:dyDescent="0.25">
      <c r="A457" s="9" t="s">
        <v>45</v>
      </c>
      <c r="B457" s="9" t="s">
        <v>4479</v>
      </c>
      <c r="C457" s="9"/>
      <c r="D457" s="9" t="s">
        <v>3319</v>
      </c>
      <c r="E457" s="9" t="s">
        <v>3320</v>
      </c>
      <c r="F457" s="10" t="s">
        <v>3321</v>
      </c>
      <c r="G457" s="9" t="s">
        <v>3322</v>
      </c>
      <c r="H457" s="9">
        <v>15.4</v>
      </c>
      <c r="I457" s="9"/>
      <c r="J457" s="9"/>
      <c r="K457" s="9" t="s">
        <v>23</v>
      </c>
      <c r="L457" s="9" t="s">
        <v>4253</v>
      </c>
      <c r="M457" s="9"/>
      <c r="N457" s="9" t="s">
        <v>4254</v>
      </c>
      <c r="O457" s="11" t="s">
        <v>3324</v>
      </c>
      <c r="P457" s="9"/>
    </row>
    <row r="458" spans="1:16" ht="89.25" x14ac:dyDescent="0.25">
      <c r="A458" s="9" t="s">
        <v>45</v>
      </c>
      <c r="B458" s="9" t="s">
        <v>4480</v>
      </c>
      <c r="C458" s="9"/>
      <c r="D458" s="9" t="s">
        <v>3319</v>
      </c>
      <c r="E458" s="9" t="s">
        <v>3320</v>
      </c>
      <c r="F458" s="10" t="s">
        <v>3321</v>
      </c>
      <c r="G458" s="9" t="s">
        <v>3322</v>
      </c>
      <c r="H458" s="9">
        <v>37.4</v>
      </c>
      <c r="I458" s="9"/>
      <c r="J458" s="9"/>
      <c r="K458" s="9" t="s">
        <v>23</v>
      </c>
      <c r="L458" s="9" t="s">
        <v>4253</v>
      </c>
      <c r="M458" s="9"/>
      <c r="N458" s="9" t="s">
        <v>4254</v>
      </c>
      <c r="O458" s="11" t="s">
        <v>3324</v>
      </c>
      <c r="P458" s="9"/>
    </row>
    <row r="459" spans="1:16" ht="89.25" x14ac:dyDescent="0.25">
      <c r="A459" s="9" t="s">
        <v>45</v>
      </c>
      <c r="B459" s="9" t="s">
        <v>4481</v>
      </c>
      <c r="C459" s="9"/>
      <c r="D459" s="9" t="s">
        <v>3319</v>
      </c>
      <c r="E459" s="9" t="s">
        <v>3320</v>
      </c>
      <c r="F459" s="10" t="s">
        <v>3321</v>
      </c>
      <c r="G459" s="9" t="s">
        <v>3327</v>
      </c>
      <c r="H459" s="9">
        <v>24.3</v>
      </c>
      <c r="I459" s="9"/>
      <c r="J459" s="9"/>
      <c r="K459" s="9" t="s">
        <v>23</v>
      </c>
      <c r="L459" s="9" t="s">
        <v>4253</v>
      </c>
      <c r="M459" s="9"/>
      <c r="N459" s="9" t="s">
        <v>4254</v>
      </c>
      <c r="O459" s="11" t="s">
        <v>3324</v>
      </c>
      <c r="P459" s="9"/>
    </row>
    <row r="460" spans="1:16" ht="63.75" x14ac:dyDescent="0.25">
      <c r="A460" s="9" t="s">
        <v>45</v>
      </c>
      <c r="B460" s="9" t="s">
        <v>4482</v>
      </c>
      <c r="C460" s="9"/>
      <c r="D460" s="9" t="s">
        <v>3319</v>
      </c>
      <c r="E460" s="9" t="s">
        <v>3320</v>
      </c>
      <c r="F460" s="10" t="s">
        <v>3321</v>
      </c>
      <c r="G460" s="9" t="s">
        <v>3322</v>
      </c>
      <c r="H460" s="9">
        <v>17.399999999999999</v>
      </c>
      <c r="I460" s="9"/>
      <c r="J460" s="9"/>
      <c r="K460" s="9" t="s">
        <v>23</v>
      </c>
      <c r="L460" s="9" t="s">
        <v>24</v>
      </c>
      <c r="M460" s="9"/>
      <c r="N460" s="9" t="s">
        <v>4483</v>
      </c>
      <c r="O460" s="11" t="s">
        <v>3324</v>
      </c>
      <c r="P460" s="9"/>
    </row>
    <row r="461" spans="1:16" ht="63.75" x14ac:dyDescent="0.25">
      <c r="A461" s="9" t="s">
        <v>45</v>
      </c>
      <c r="B461" s="9" t="s">
        <v>4484</v>
      </c>
      <c r="C461" s="9"/>
      <c r="D461" s="9" t="s">
        <v>3319</v>
      </c>
      <c r="E461" s="9" t="s">
        <v>3320</v>
      </c>
      <c r="F461" s="10" t="s">
        <v>3326</v>
      </c>
      <c r="G461" s="9" t="s">
        <v>3334</v>
      </c>
      <c r="H461" s="9">
        <v>22.1</v>
      </c>
      <c r="I461" s="9"/>
      <c r="J461" s="9"/>
      <c r="K461" s="9" t="s">
        <v>23</v>
      </c>
      <c r="L461" s="9" t="s">
        <v>24</v>
      </c>
      <c r="M461" s="9"/>
      <c r="N461" s="9" t="s">
        <v>4485</v>
      </c>
      <c r="O461" s="11" t="s">
        <v>3324</v>
      </c>
      <c r="P461" s="9"/>
    </row>
    <row r="462" spans="1:16" ht="63.75" x14ac:dyDescent="0.25">
      <c r="A462" s="9" t="s">
        <v>45</v>
      </c>
      <c r="B462" s="9" t="s">
        <v>4486</v>
      </c>
      <c r="C462" s="9"/>
      <c r="D462" s="9" t="s">
        <v>3319</v>
      </c>
      <c r="E462" s="9" t="s">
        <v>3320</v>
      </c>
      <c r="F462" s="10" t="s">
        <v>3326</v>
      </c>
      <c r="G462" s="9" t="s">
        <v>3334</v>
      </c>
      <c r="H462" s="9">
        <v>21.2</v>
      </c>
      <c r="I462" s="9"/>
      <c r="J462" s="9"/>
      <c r="K462" s="9" t="s">
        <v>23</v>
      </c>
      <c r="L462" s="9" t="s">
        <v>24</v>
      </c>
      <c r="M462" s="9"/>
      <c r="N462" s="9" t="s">
        <v>4487</v>
      </c>
      <c r="O462" s="11" t="s">
        <v>3324</v>
      </c>
      <c r="P462" s="9"/>
    </row>
    <row r="463" spans="1:16" ht="63.75" x14ac:dyDescent="0.25">
      <c r="A463" s="9" t="s">
        <v>45</v>
      </c>
      <c r="B463" s="9" t="s">
        <v>4488</v>
      </c>
      <c r="C463" s="9"/>
      <c r="D463" s="9" t="s">
        <v>3319</v>
      </c>
      <c r="E463" s="9" t="s">
        <v>3320</v>
      </c>
      <c r="F463" s="10" t="s">
        <v>3326</v>
      </c>
      <c r="G463" s="9" t="s">
        <v>3347</v>
      </c>
      <c r="H463" s="9">
        <v>33.4</v>
      </c>
      <c r="I463" s="9"/>
      <c r="J463" s="9"/>
      <c r="K463" s="9" t="s">
        <v>23</v>
      </c>
      <c r="L463" s="9" t="s">
        <v>24</v>
      </c>
      <c r="M463" s="9"/>
      <c r="N463" s="9" t="s">
        <v>4489</v>
      </c>
      <c r="O463" s="11" t="s">
        <v>3324</v>
      </c>
      <c r="P463" s="9"/>
    </row>
    <row r="464" spans="1:16" ht="51" x14ac:dyDescent="0.25">
      <c r="A464" s="9" t="s">
        <v>45</v>
      </c>
      <c r="B464" s="9" t="s">
        <v>4490</v>
      </c>
      <c r="C464" s="9"/>
      <c r="D464" s="9" t="s">
        <v>3319</v>
      </c>
      <c r="E464" s="9" t="s">
        <v>3320</v>
      </c>
      <c r="F464" s="10" t="s">
        <v>3321</v>
      </c>
      <c r="G464" s="9" t="s">
        <v>3322</v>
      </c>
      <c r="H464" s="9">
        <v>37</v>
      </c>
      <c r="I464" s="9"/>
      <c r="J464" s="9"/>
      <c r="K464" s="9" t="s">
        <v>23</v>
      </c>
      <c r="L464" s="9" t="s">
        <v>806</v>
      </c>
      <c r="M464" s="9"/>
      <c r="N464" s="9" t="s">
        <v>44</v>
      </c>
      <c r="O464" s="11" t="s">
        <v>3324</v>
      </c>
      <c r="P464" s="9"/>
    </row>
    <row r="465" spans="1:16" ht="63.75" x14ac:dyDescent="0.25">
      <c r="A465" s="9" t="s">
        <v>45</v>
      </c>
      <c r="B465" s="9" t="s">
        <v>4491</v>
      </c>
      <c r="C465" s="9"/>
      <c r="D465" s="9" t="s">
        <v>3319</v>
      </c>
      <c r="E465" s="9" t="s">
        <v>3320</v>
      </c>
      <c r="F465" s="10" t="s">
        <v>3326</v>
      </c>
      <c r="G465" s="9" t="s">
        <v>3327</v>
      </c>
      <c r="H465" s="9">
        <v>27.6</v>
      </c>
      <c r="I465" s="9"/>
      <c r="J465" s="9"/>
      <c r="K465" s="9" t="s">
        <v>23</v>
      </c>
      <c r="L465" s="9" t="s">
        <v>24</v>
      </c>
      <c r="M465" s="9"/>
      <c r="N465" s="9" t="s">
        <v>4492</v>
      </c>
      <c r="O465" s="11" t="s">
        <v>3324</v>
      </c>
      <c r="P465" s="9"/>
    </row>
    <row r="466" spans="1:16" ht="63.75" x14ac:dyDescent="0.25">
      <c r="A466" s="9" t="s">
        <v>45</v>
      </c>
      <c r="B466" s="9" t="s">
        <v>4493</v>
      </c>
      <c r="C466" s="9"/>
      <c r="D466" s="9" t="s">
        <v>3319</v>
      </c>
      <c r="E466" s="9" t="s">
        <v>3320</v>
      </c>
      <c r="F466" s="10" t="s">
        <v>3326</v>
      </c>
      <c r="G466" s="9" t="s">
        <v>3347</v>
      </c>
      <c r="H466" s="9">
        <v>30.4</v>
      </c>
      <c r="I466" s="9"/>
      <c r="J466" s="9"/>
      <c r="K466" s="9" t="s">
        <v>23</v>
      </c>
      <c r="L466" s="9" t="s">
        <v>24</v>
      </c>
      <c r="M466" s="9"/>
      <c r="N466" s="9" t="s">
        <v>4494</v>
      </c>
      <c r="O466" s="11" t="s">
        <v>3332</v>
      </c>
      <c r="P466" s="9"/>
    </row>
    <row r="467" spans="1:16" ht="63.75" x14ac:dyDescent="0.25">
      <c r="A467" s="9" t="s">
        <v>45</v>
      </c>
      <c r="B467" s="9" t="s">
        <v>4495</v>
      </c>
      <c r="C467" s="9"/>
      <c r="D467" s="9" t="s">
        <v>3319</v>
      </c>
      <c r="E467" s="9" t="s">
        <v>3320</v>
      </c>
      <c r="F467" s="10" t="s">
        <v>3326</v>
      </c>
      <c r="G467" s="9" t="s">
        <v>3327</v>
      </c>
      <c r="H467" s="9">
        <v>11.6</v>
      </c>
      <c r="I467" s="9"/>
      <c r="J467" s="9"/>
      <c r="K467" s="9" t="s">
        <v>23</v>
      </c>
      <c r="L467" s="9" t="s">
        <v>24</v>
      </c>
      <c r="M467" s="9"/>
      <c r="N467" s="9" t="s">
        <v>4496</v>
      </c>
      <c r="O467" s="11" t="s">
        <v>3324</v>
      </c>
      <c r="P467" s="9"/>
    </row>
    <row r="468" spans="1:16" ht="63.75" x14ac:dyDescent="0.25">
      <c r="A468" s="9" t="s">
        <v>45</v>
      </c>
      <c r="B468" s="9" t="s">
        <v>4497</v>
      </c>
      <c r="C468" s="9"/>
      <c r="D468" s="9" t="s">
        <v>3319</v>
      </c>
      <c r="E468" s="9" t="s">
        <v>3320</v>
      </c>
      <c r="F468" s="10" t="s">
        <v>3326</v>
      </c>
      <c r="G468" s="9" t="s">
        <v>3347</v>
      </c>
      <c r="H468" s="9">
        <v>22.3</v>
      </c>
      <c r="I468" s="9"/>
      <c r="J468" s="9"/>
      <c r="K468" s="9" t="s">
        <v>23</v>
      </c>
      <c r="L468" s="9" t="s">
        <v>24</v>
      </c>
      <c r="M468" s="9"/>
      <c r="N468" s="9" t="s">
        <v>4498</v>
      </c>
      <c r="O468" s="11" t="s">
        <v>3324</v>
      </c>
      <c r="P468" s="9"/>
    </row>
    <row r="469" spans="1:16" ht="63.75" x14ac:dyDescent="0.25">
      <c r="A469" s="9" t="s">
        <v>45</v>
      </c>
      <c r="B469" s="9" t="s">
        <v>4499</v>
      </c>
      <c r="C469" s="9"/>
      <c r="D469" s="9" t="s">
        <v>3319</v>
      </c>
      <c r="E469" s="9" t="s">
        <v>3320</v>
      </c>
      <c r="F469" s="10" t="s">
        <v>3326</v>
      </c>
      <c r="G469" s="9" t="s">
        <v>3664</v>
      </c>
      <c r="H469" s="9">
        <v>30.6</v>
      </c>
      <c r="I469" s="9"/>
      <c r="J469" s="9"/>
      <c r="K469" s="9" t="s">
        <v>23</v>
      </c>
      <c r="L469" s="9" t="s">
        <v>24</v>
      </c>
      <c r="M469" s="9"/>
      <c r="N469" s="9" t="s">
        <v>4500</v>
      </c>
      <c r="O469" s="11" t="s">
        <v>3324</v>
      </c>
      <c r="P469" s="9"/>
    </row>
    <row r="470" spans="1:16" ht="63.75" x14ac:dyDescent="0.25">
      <c r="A470" s="9" t="s">
        <v>45</v>
      </c>
      <c r="B470" s="9" t="s">
        <v>4501</v>
      </c>
      <c r="C470" s="9"/>
      <c r="D470" s="9" t="s">
        <v>3319</v>
      </c>
      <c r="E470" s="9" t="s">
        <v>3320</v>
      </c>
      <c r="F470" s="10" t="s">
        <v>3326</v>
      </c>
      <c r="G470" s="9" t="s">
        <v>3347</v>
      </c>
      <c r="H470" s="9">
        <v>47.6</v>
      </c>
      <c r="I470" s="9"/>
      <c r="J470" s="9"/>
      <c r="K470" s="9" t="s">
        <v>23</v>
      </c>
      <c r="L470" s="9" t="s">
        <v>24</v>
      </c>
      <c r="M470" s="9"/>
      <c r="N470" s="9" t="s">
        <v>4502</v>
      </c>
      <c r="O470" s="11" t="s">
        <v>3324</v>
      </c>
      <c r="P470" s="9"/>
    </row>
    <row r="471" spans="1:16" ht="63.75" x14ac:dyDescent="0.25">
      <c r="A471" s="9" t="s">
        <v>45</v>
      </c>
      <c r="B471" s="9" t="s">
        <v>4503</v>
      </c>
      <c r="C471" s="9"/>
      <c r="D471" s="9" t="s">
        <v>3319</v>
      </c>
      <c r="E471" s="9" t="s">
        <v>3320</v>
      </c>
      <c r="F471" s="10" t="s">
        <v>3321</v>
      </c>
      <c r="G471" s="9" t="s">
        <v>3322</v>
      </c>
      <c r="H471" s="9">
        <v>43.6</v>
      </c>
      <c r="I471" s="9"/>
      <c r="J471" s="9"/>
      <c r="K471" s="9" t="s">
        <v>23</v>
      </c>
      <c r="L471" s="9" t="s">
        <v>24</v>
      </c>
      <c r="M471" s="9"/>
      <c r="N471" s="9" t="s">
        <v>4504</v>
      </c>
      <c r="O471" s="11" t="s">
        <v>3324</v>
      </c>
      <c r="P471" s="9"/>
    </row>
    <row r="472" spans="1:16" ht="63.75" x14ac:dyDescent="0.25">
      <c r="A472" s="9" t="s">
        <v>45</v>
      </c>
      <c r="B472" s="9" t="s">
        <v>4505</v>
      </c>
      <c r="C472" s="9"/>
      <c r="D472" s="9" t="s">
        <v>3319</v>
      </c>
      <c r="E472" s="9" t="s">
        <v>3320</v>
      </c>
      <c r="F472" s="10" t="s">
        <v>3326</v>
      </c>
      <c r="G472" s="9" t="s">
        <v>3347</v>
      </c>
      <c r="H472" s="9">
        <v>36.4</v>
      </c>
      <c r="I472" s="9"/>
      <c r="J472" s="9"/>
      <c r="K472" s="9" t="s">
        <v>23</v>
      </c>
      <c r="L472" s="9" t="s">
        <v>24</v>
      </c>
      <c r="M472" s="9"/>
      <c r="N472" s="9" t="s">
        <v>4504</v>
      </c>
      <c r="O472" s="11" t="s">
        <v>3324</v>
      </c>
      <c r="P472" s="9"/>
    </row>
    <row r="473" spans="1:16" ht="63.75" x14ac:dyDescent="0.25">
      <c r="A473" s="9" t="s">
        <v>45</v>
      </c>
      <c r="B473" s="9" t="s">
        <v>4506</v>
      </c>
      <c r="C473" s="9"/>
      <c r="D473" s="9" t="s">
        <v>3319</v>
      </c>
      <c r="E473" s="9" t="s">
        <v>3320</v>
      </c>
      <c r="F473" s="10" t="s">
        <v>3326</v>
      </c>
      <c r="G473" s="9" t="s">
        <v>3334</v>
      </c>
      <c r="H473" s="9">
        <v>26</v>
      </c>
      <c r="I473" s="9"/>
      <c r="J473" s="9"/>
      <c r="K473" s="9" t="s">
        <v>23</v>
      </c>
      <c r="L473" s="9" t="s">
        <v>24</v>
      </c>
      <c r="M473" s="9"/>
      <c r="N473" s="9" t="s">
        <v>4507</v>
      </c>
      <c r="O473" s="11" t="s">
        <v>3324</v>
      </c>
      <c r="P473" s="9"/>
    </row>
    <row r="474" spans="1:16" ht="76.5" x14ac:dyDescent="0.25">
      <c r="A474" s="9" t="s">
        <v>45</v>
      </c>
      <c r="B474" s="9" t="s">
        <v>4508</v>
      </c>
      <c r="C474" s="9"/>
      <c r="D474" s="9" t="s">
        <v>3319</v>
      </c>
      <c r="E474" s="9" t="s">
        <v>3320</v>
      </c>
      <c r="F474" s="10" t="s">
        <v>3326</v>
      </c>
      <c r="G474" s="9" t="s">
        <v>3347</v>
      </c>
      <c r="H474" s="9">
        <v>31.3</v>
      </c>
      <c r="I474" s="9"/>
      <c r="J474" s="9"/>
      <c r="K474" s="9" t="s">
        <v>23</v>
      </c>
      <c r="L474" s="9" t="s">
        <v>24</v>
      </c>
      <c r="M474" s="9"/>
      <c r="N474" s="9" t="s">
        <v>4509</v>
      </c>
      <c r="O474" s="11" t="s">
        <v>3324</v>
      </c>
      <c r="P474" s="9"/>
    </row>
    <row r="475" spans="1:16" ht="63.75" x14ac:dyDescent="0.25">
      <c r="A475" s="9" t="s">
        <v>45</v>
      </c>
      <c r="B475" s="9" t="s">
        <v>4510</v>
      </c>
      <c r="C475" s="9"/>
      <c r="D475" s="9" t="s">
        <v>3319</v>
      </c>
      <c r="E475" s="9" t="s">
        <v>3320</v>
      </c>
      <c r="F475" s="10" t="s">
        <v>3321</v>
      </c>
      <c r="G475" s="9" t="s">
        <v>3322</v>
      </c>
      <c r="H475" s="9">
        <v>42.4</v>
      </c>
      <c r="I475" s="9"/>
      <c r="J475" s="9"/>
      <c r="K475" s="9" t="s">
        <v>23</v>
      </c>
      <c r="L475" s="9" t="s">
        <v>24</v>
      </c>
      <c r="M475" s="9"/>
      <c r="N475" s="9" t="s">
        <v>4511</v>
      </c>
      <c r="O475" s="11" t="s">
        <v>3324</v>
      </c>
      <c r="P475" s="9"/>
    </row>
    <row r="476" spans="1:16" ht="76.5" x14ac:dyDescent="0.25">
      <c r="A476" s="9" t="s">
        <v>45</v>
      </c>
      <c r="B476" s="9" t="s">
        <v>4512</v>
      </c>
      <c r="C476" s="9"/>
      <c r="D476" s="9" t="s">
        <v>3319</v>
      </c>
      <c r="E476" s="9" t="s">
        <v>3320</v>
      </c>
      <c r="F476" s="10" t="s">
        <v>3321</v>
      </c>
      <c r="G476" s="9" t="s">
        <v>3322</v>
      </c>
      <c r="H476" s="9">
        <v>14.7</v>
      </c>
      <c r="I476" s="9"/>
      <c r="J476" s="9"/>
      <c r="K476" s="9" t="s">
        <v>23</v>
      </c>
      <c r="L476" s="9" t="s">
        <v>4336</v>
      </c>
      <c r="M476" s="9"/>
      <c r="N476" s="9" t="s">
        <v>4337</v>
      </c>
      <c r="O476" s="11" t="s">
        <v>3324</v>
      </c>
      <c r="P476" s="9"/>
    </row>
    <row r="477" spans="1:16" ht="63.75" x14ac:dyDescent="0.25">
      <c r="A477" s="9" t="s">
        <v>45</v>
      </c>
      <c r="B477" s="9" t="s">
        <v>4513</v>
      </c>
      <c r="C477" s="9"/>
      <c r="D477" s="9" t="s">
        <v>3319</v>
      </c>
      <c r="E477" s="9" t="s">
        <v>3320</v>
      </c>
      <c r="F477" s="10" t="s">
        <v>3326</v>
      </c>
      <c r="G477" s="9" t="s">
        <v>3327</v>
      </c>
      <c r="H477" s="9">
        <v>24.7</v>
      </c>
      <c r="I477" s="9"/>
      <c r="J477" s="9"/>
      <c r="K477" s="9" t="s">
        <v>23</v>
      </c>
      <c r="L477" s="9" t="s">
        <v>24</v>
      </c>
      <c r="M477" s="9"/>
      <c r="N477" s="9" t="s">
        <v>4514</v>
      </c>
      <c r="O477" s="11" t="s">
        <v>3324</v>
      </c>
      <c r="P477" s="9"/>
    </row>
    <row r="478" spans="1:16" ht="63.75" x14ac:dyDescent="0.25">
      <c r="A478" s="9" t="s">
        <v>45</v>
      </c>
      <c r="B478" s="9" t="s">
        <v>4515</v>
      </c>
      <c r="C478" s="9"/>
      <c r="D478" s="9" t="s">
        <v>3319</v>
      </c>
      <c r="E478" s="9" t="s">
        <v>3320</v>
      </c>
      <c r="F478" s="10" t="s">
        <v>3321</v>
      </c>
      <c r="G478" s="9" t="s">
        <v>3322</v>
      </c>
      <c r="H478" s="9">
        <v>13.2</v>
      </c>
      <c r="I478" s="9"/>
      <c r="J478" s="9"/>
      <c r="K478" s="9" t="s">
        <v>23</v>
      </c>
      <c r="L478" s="9" t="s">
        <v>24</v>
      </c>
      <c r="M478" s="9"/>
      <c r="N478" s="9" t="s">
        <v>4516</v>
      </c>
      <c r="O478" s="11" t="s">
        <v>3324</v>
      </c>
      <c r="P478" s="9"/>
    </row>
    <row r="479" spans="1:16" ht="89.25" x14ac:dyDescent="0.25">
      <c r="A479" s="9" t="s">
        <v>45</v>
      </c>
      <c r="B479" s="9" t="s">
        <v>4517</v>
      </c>
      <c r="C479" s="9"/>
      <c r="D479" s="9" t="s">
        <v>3319</v>
      </c>
      <c r="E479" s="9" t="s">
        <v>3320</v>
      </c>
      <c r="F479" s="10" t="s">
        <v>3321</v>
      </c>
      <c r="G479" s="9" t="s">
        <v>3321</v>
      </c>
      <c r="H479" s="9">
        <v>35.4</v>
      </c>
      <c r="I479" s="9"/>
      <c r="J479" s="9"/>
      <c r="K479" s="9" t="s">
        <v>23</v>
      </c>
      <c r="L479" s="9" t="s">
        <v>4253</v>
      </c>
      <c r="M479" s="9"/>
      <c r="N479" s="9" t="s">
        <v>4254</v>
      </c>
      <c r="O479" s="11" t="s">
        <v>3324</v>
      </c>
      <c r="P479" s="9"/>
    </row>
    <row r="480" spans="1:16" ht="63.75" x14ac:dyDescent="0.25">
      <c r="A480" s="9" t="s">
        <v>45</v>
      </c>
      <c r="B480" s="9" t="s">
        <v>4518</v>
      </c>
      <c r="C480" s="9"/>
      <c r="D480" s="9" t="s">
        <v>3319</v>
      </c>
      <c r="E480" s="9" t="s">
        <v>3320</v>
      </c>
      <c r="F480" s="10" t="s">
        <v>3321</v>
      </c>
      <c r="G480" s="9" t="s">
        <v>3322</v>
      </c>
      <c r="H480" s="9">
        <v>28.3</v>
      </c>
      <c r="I480" s="9"/>
      <c r="J480" s="9"/>
      <c r="K480" s="9" t="s">
        <v>23</v>
      </c>
      <c r="L480" s="9" t="s">
        <v>24</v>
      </c>
      <c r="M480" s="9"/>
      <c r="N480" s="9" t="s">
        <v>4519</v>
      </c>
      <c r="O480" s="11" t="s">
        <v>3324</v>
      </c>
      <c r="P480" s="9"/>
    </row>
    <row r="481" spans="1:16" ht="63.75" x14ac:dyDescent="0.25">
      <c r="A481" s="9" t="s">
        <v>45</v>
      </c>
      <c r="B481" s="9" t="s">
        <v>4520</v>
      </c>
      <c r="C481" s="9"/>
      <c r="D481" s="9" t="s">
        <v>3319</v>
      </c>
      <c r="E481" s="9" t="s">
        <v>3320</v>
      </c>
      <c r="F481" s="10" t="s">
        <v>3326</v>
      </c>
      <c r="G481" s="9" t="s">
        <v>3347</v>
      </c>
      <c r="H481" s="9">
        <v>30.1</v>
      </c>
      <c r="I481" s="9"/>
      <c r="J481" s="9"/>
      <c r="K481" s="9" t="s">
        <v>23</v>
      </c>
      <c r="L481" s="9" t="s">
        <v>24</v>
      </c>
      <c r="M481" s="9"/>
      <c r="N481" s="9" t="s">
        <v>4521</v>
      </c>
      <c r="O481" s="11" t="s">
        <v>3324</v>
      </c>
      <c r="P481" s="9"/>
    </row>
    <row r="482" spans="1:16" ht="76.5" x14ac:dyDescent="0.25">
      <c r="A482" s="9" t="s">
        <v>45</v>
      </c>
      <c r="B482" s="9" t="s">
        <v>4522</v>
      </c>
      <c r="C482" s="9"/>
      <c r="D482" s="9" t="s">
        <v>3319</v>
      </c>
      <c r="E482" s="9" t="s">
        <v>3320</v>
      </c>
      <c r="F482" s="10" t="s">
        <v>3321</v>
      </c>
      <c r="G482" s="9" t="s">
        <v>3322</v>
      </c>
      <c r="H482" s="9">
        <v>26.7</v>
      </c>
      <c r="I482" s="9"/>
      <c r="J482" s="9"/>
      <c r="K482" s="9" t="s">
        <v>23</v>
      </c>
      <c r="L482" s="9" t="s">
        <v>24</v>
      </c>
      <c r="M482" s="9"/>
      <c r="N482" s="9" t="s">
        <v>4523</v>
      </c>
      <c r="O482" s="11" t="s">
        <v>3324</v>
      </c>
      <c r="P482" s="9"/>
    </row>
    <row r="483" spans="1:16" ht="102" x14ac:dyDescent="0.25">
      <c r="A483" s="9" t="s">
        <v>45</v>
      </c>
      <c r="B483" s="9" t="s">
        <v>4524</v>
      </c>
      <c r="C483" s="9"/>
      <c r="D483" s="9" t="s">
        <v>3319</v>
      </c>
      <c r="E483" s="9" t="s">
        <v>3320</v>
      </c>
      <c r="F483" s="10" t="s">
        <v>3326</v>
      </c>
      <c r="G483" s="9" t="s">
        <v>3347</v>
      </c>
      <c r="H483" s="9">
        <v>63.1</v>
      </c>
      <c r="I483" s="9"/>
      <c r="J483" s="9"/>
      <c r="K483" s="9" t="s">
        <v>23</v>
      </c>
      <c r="L483" s="9" t="s">
        <v>4525</v>
      </c>
      <c r="M483" s="9"/>
      <c r="N483" s="9" t="s">
        <v>4526</v>
      </c>
      <c r="O483" s="11" t="s">
        <v>3324</v>
      </c>
      <c r="P483" s="9"/>
    </row>
    <row r="484" spans="1:16" ht="76.5" x14ac:dyDescent="0.25">
      <c r="A484" s="9" t="s">
        <v>45</v>
      </c>
      <c r="B484" s="9" t="s">
        <v>4527</v>
      </c>
      <c r="C484" s="9"/>
      <c r="D484" s="9" t="s">
        <v>3319</v>
      </c>
      <c r="E484" s="9" t="s">
        <v>3320</v>
      </c>
      <c r="F484" s="10" t="s">
        <v>3321</v>
      </c>
      <c r="G484" s="9" t="s">
        <v>3322</v>
      </c>
      <c r="H484" s="9">
        <v>17.7</v>
      </c>
      <c r="I484" s="9"/>
      <c r="J484" s="9"/>
      <c r="K484" s="9" t="s">
        <v>23</v>
      </c>
      <c r="L484" s="9" t="s">
        <v>4336</v>
      </c>
      <c r="M484" s="9"/>
      <c r="N484" s="9" t="s">
        <v>4337</v>
      </c>
      <c r="O484" s="11" t="s">
        <v>3324</v>
      </c>
      <c r="P484" s="9"/>
    </row>
    <row r="485" spans="1:16" ht="63.75" x14ac:dyDescent="0.25">
      <c r="A485" s="9" t="s">
        <v>45</v>
      </c>
      <c r="B485" s="9" t="s">
        <v>4528</v>
      </c>
      <c r="C485" s="9"/>
      <c r="D485" s="9" t="s">
        <v>3319</v>
      </c>
      <c r="E485" s="9" t="s">
        <v>3320</v>
      </c>
      <c r="F485" s="10" t="s">
        <v>3326</v>
      </c>
      <c r="G485" s="9" t="s">
        <v>3347</v>
      </c>
      <c r="H485" s="9">
        <v>17.2</v>
      </c>
      <c r="I485" s="9"/>
      <c r="J485" s="9"/>
      <c r="K485" s="9" t="s">
        <v>23</v>
      </c>
      <c r="L485" s="9" t="s">
        <v>24</v>
      </c>
      <c r="M485" s="9"/>
      <c r="N485" s="9" t="s">
        <v>4529</v>
      </c>
      <c r="O485" s="11" t="s">
        <v>3324</v>
      </c>
      <c r="P485" s="9"/>
    </row>
    <row r="486" spans="1:16" ht="89.25" x14ac:dyDescent="0.25">
      <c r="A486" s="9" t="s">
        <v>45</v>
      </c>
      <c r="B486" s="9" t="s">
        <v>4530</v>
      </c>
      <c r="C486" s="9"/>
      <c r="D486" s="9" t="s">
        <v>3319</v>
      </c>
      <c r="E486" s="9" t="s">
        <v>3320</v>
      </c>
      <c r="F486" s="10" t="s">
        <v>3321</v>
      </c>
      <c r="G486" s="9" t="s">
        <v>3322</v>
      </c>
      <c r="H486" s="9">
        <v>34.6</v>
      </c>
      <c r="I486" s="9"/>
      <c r="J486" s="9"/>
      <c r="K486" s="9" t="s">
        <v>23</v>
      </c>
      <c r="L486" s="9" t="s">
        <v>4253</v>
      </c>
      <c r="M486" s="9"/>
      <c r="N486" s="9" t="s">
        <v>4531</v>
      </c>
      <c r="O486" s="11" t="s">
        <v>3324</v>
      </c>
      <c r="P486" s="9"/>
    </row>
    <row r="487" spans="1:16" ht="63.75" x14ac:dyDescent="0.25">
      <c r="A487" s="9" t="s">
        <v>45</v>
      </c>
      <c r="B487" s="9" t="s">
        <v>4532</v>
      </c>
      <c r="C487" s="9"/>
      <c r="D487" s="9" t="s">
        <v>3319</v>
      </c>
      <c r="E487" s="9" t="s">
        <v>3320</v>
      </c>
      <c r="F487" s="10" t="s">
        <v>3326</v>
      </c>
      <c r="G487" s="9" t="s">
        <v>3347</v>
      </c>
      <c r="H487" s="9">
        <v>23.4</v>
      </c>
      <c r="I487" s="9"/>
      <c r="J487" s="9"/>
      <c r="K487" s="9" t="s">
        <v>23</v>
      </c>
      <c r="L487" s="9" t="s">
        <v>24</v>
      </c>
      <c r="M487" s="9"/>
      <c r="N487" s="9" t="s">
        <v>4533</v>
      </c>
      <c r="O487" s="11" t="s">
        <v>3324</v>
      </c>
      <c r="P487" s="9"/>
    </row>
    <row r="488" spans="1:16" ht="63.75" x14ac:dyDescent="0.25">
      <c r="A488" s="9" t="s">
        <v>45</v>
      </c>
      <c r="B488" s="9" t="s">
        <v>4534</v>
      </c>
      <c r="C488" s="9"/>
      <c r="D488" s="9" t="s">
        <v>3319</v>
      </c>
      <c r="E488" s="9" t="s">
        <v>3320</v>
      </c>
      <c r="F488" s="10" t="s">
        <v>3321</v>
      </c>
      <c r="G488" s="9" t="s">
        <v>3347</v>
      </c>
      <c r="H488" s="9">
        <v>25.9</v>
      </c>
      <c r="I488" s="9"/>
      <c r="J488" s="9"/>
      <c r="K488" s="9" t="s">
        <v>23</v>
      </c>
      <c r="L488" s="9" t="s">
        <v>24</v>
      </c>
      <c r="M488" s="9"/>
      <c r="N488" s="9" t="s">
        <v>4535</v>
      </c>
      <c r="O488" s="11" t="s">
        <v>3324</v>
      </c>
      <c r="P488" s="9"/>
    </row>
    <row r="489" spans="1:16" ht="63.75" x14ac:dyDescent="0.25">
      <c r="A489" s="9" t="s">
        <v>45</v>
      </c>
      <c r="B489" s="9" t="s">
        <v>4536</v>
      </c>
      <c r="C489" s="9"/>
      <c r="D489" s="9" t="s">
        <v>3319</v>
      </c>
      <c r="E489" s="9" t="s">
        <v>3320</v>
      </c>
      <c r="F489" s="10" t="s">
        <v>3326</v>
      </c>
      <c r="G489" s="9" t="s">
        <v>3334</v>
      </c>
      <c r="H489" s="9">
        <v>38.5</v>
      </c>
      <c r="I489" s="9"/>
      <c r="J489" s="9"/>
      <c r="K489" s="9" t="s">
        <v>23</v>
      </c>
      <c r="L489" s="9" t="s">
        <v>24</v>
      </c>
      <c r="M489" s="9"/>
      <c r="N489" s="9" t="s">
        <v>4537</v>
      </c>
      <c r="O489" s="11" t="s">
        <v>3324</v>
      </c>
      <c r="P489" s="9"/>
    </row>
    <row r="490" spans="1:16" ht="63.75" x14ac:dyDescent="0.25">
      <c r="A490" s="9" t="s">
        <v>45</v>
      </c>
      <c r="B490" s="9" t="s">
        <v>4538</v>
      </c>
      <c r="C490" s="9"/>
      <c r="D490" s="9" t="s">
        <v>3319</v>
      </c>
      <c r="E490" s="9" t="s">
        <v>3320</v>
      </c>
      <c r="F490" s="10" t="s">
        <v>3321</v>
      </c>
      <c r="G490" s="9" t="s">
        <v>3322</v>
      </c>
      <c r="H490" s="9">
        <v>24.2</v>
      </c>
      <c r="I490" s="9"/>
      <c r="J490" s="9"/>
      <c r="K490" s="9" t="s">
        <v>23</v>
      </c>
      <c r="L490" s="9" t="s">
        <v>24</v>
      </c>
      <c r="M490" s="9"/>
      <c r="N490" s="9" t="s">
        <v>4539</v>
      </c>
      <c r="O490" s="11" t="s">
        <v>3324</v>
      </c>
      <c r="P490" s="9"/>
    </row>
    <row r="491" spans="1:16" ht="63.75" x14ac:dyDescent="0.25">
      <c r="A491" s="9" t="s">
        <v>45</v>
      </c>
      <c r="B491" s="9" t="s">
        <v>4540</v>
      </c>
      <c r="C491" s="9"/>
      <c r="D491" s="9" t="s">
        <v>3319</v>
      </c>
      <c r="E491" s="9" t="s">
        <v>3320</v>
      </c>
      <c r="F491" s="10" t="s">
        <v>3321</v>
      </c>
      <c r="G491" s="9" t="s">
        <v>3322</v>
      </c>
      <c r="H491" s="9">
        <v>19.399999999999999</v>
      </c>
      <c r="I491" s="9"/>
      <c r="J491" s="9"/>
      <c r="K491" s="9" t="s">
        <v>23</v>
      </c>
      <c r="L491" s="9" t="s">
        <v>24</v>
      </c>
      <c r="M491" s="9"/>
      <c r="N491" s="9" t="s">
        <v>4539</v>
      </c>
      <c r="O491" s="11" t="s">
        <v>3324</v>
      </c>
      <c r="P491" s="9"/>
    </row>
    <row r="492" spans="1:16" ht="89.25" x14ac:dyDescent="0.25">
      <c r="A492" s="9" t="s">
        <v>45</v>
      </c>
      <c r="B492" s="9" t="s">
        <v>4541</v>
      </c>
      <c r="C492" s="9"/>
      <c r="D492" s="9" t="s">
        <v>3319</v>
      </c>
      <c r="E492" s="9" t="s">
        <v>3320</v>
      </c>
      <c r="F492" s="10" t="s">
        <v>3326</v>
      </c>
      <c r="G492" s="9" t="s">
        <v>3594</v>
      </c>
      <c r="H492" s="9">
        <v>198.2</v>
      </c>
      <c r="I492" s="9"/>
      <c r="J492" s="9"/>
      <c r="K492" s="9" t="s">
        <v>23</v>
      </c>
      <c r="L492" s="9" t="s">
        <v>3647</v>
      </c>
      <c r="M492" s="9"/>
      <c r="N492" s="9" t="s">
        <v>4542</v>
      </c>
      <c r="O492" s="11" t="s">
        <v>3324</v>
      </c>
      <c r="P492" s="9"/>
    </row>
    <row r="493" spans="1:16" ht="51" x14ac:dyDescent="0.25">
      <c r="A493" s="9" t="s">
        <v>45</v>
      </c>
      <c r="B493" s="9" t="s">
        <v>4543</v>
      </c>
      <c r="C493" s="9"/>
      <c r="D493" s="9" t="s">
        <v>3319</v>
      </c>
      <c r="E493" s="9" t="s">
        <v>3320</v>
      </c>
      <c r="F493" s="10" t="s">
        <v>3321</v>
      </c>
      <c r="G493" s="9" t="s">
        <v>3322</v>
      </c>
      <c r="H493" s="9">
        <v>62.3</v>
      </c>
      <c r="I493" s="9"/>
      <c r="J493" s="9"/>
      <c r="K493" s="9" t="s">
        <v>23</v>
      </c>
      <c r="L493" s="9" t="s">
        <v>806</v>
      </c>
      <c r="M493" s="9"/>
      <c r="N493" s="9" t="s">
        <v>44</v>
      </c>
      <c r="O493" s="11" t="s">
        <v>3324</v>
      </c>
      <c r="P493" s="9"/>
    </row>
    <row r="494" spans="1:16" ht="89.25" x14ac:dyDescent="0.25">
      <c r="A494" s="9" t="s">
        <v>45</v>
      </c>
      <c r="B494" s="9" t="s">
        <v>4544</v>
      </c>
      <c r="C494" s="9"/>
      <c r="D494" s="9" t="s">
        <v>3319</v>
      </c>
      <c r="E494" s="9" t="s">
        <v>3320</v>
      </c>
      <c r="F494" s="10" t="s">
        <v>3321</v>
      </c>
      <c r="G494" s="9" t="s">
        <v>3322</v>
      </c>
      <c r="H494" s="9">
        <v>14.3</v>
      </c>
      <c r="I494" s="9"/>
      <c r="J494" s="9"/>
      <c r="K494" s="9" t="s">
        <v>23</v>
      </c>
      <c r="L494" s="9" t="s">
        <v>4253</v>
      </c>
      <c r="M494" s="9"/>
      <c r="N494" s="9" t="s">
        <v>4254</v>
      </c>
      <c r="O494" s="11" t="s">
        <v>3324</v>
      </c>
      <c r="P494" s="9"/>
    </row>
    <row r="495" spans="1:16" ht="63.75" x14ac:dyDescent="0.25">
      <c r="A495" s="9" t="s">
        <v>45</v>
      </c>
      <c r="B495" s="9" t="s">
        <v>4545</v>
      </c>
      <c r="C495" s="9"/>
      <c r="D495" s="9" t="s">
        <v>3319</v>
      </c>
      <c r="E495" s="9" t="s">
        <v>3320</v>
      </c>
      <c r="F495" s="10" t="s">
        <v>3326</v>
      </c>
      <c r="G495" s="9" t="s">
        <v>3322</v>
      </c>
      <c r="H495" s="9">
        <v>14.7</v>
      </c>
      <c r="I495" s="9"/>
      <c r="J495" s="9"/>
      <c r="K495" s="9" t="s">
        <v>23</v>
      </c>
      <c r="L495" s="9" t="s">
        <v>24</v>
      </c>
      <c r="M495" s="9"/>
      <c r="N495" s="9" t="s">
        <v>4546</v>
      </c>
      <c r="O495" s="11" t="s">
        <v>3324</v>
      </c>
      <c r="P495" s="9"/>
    </row>
    <row r="496" spans="1:16" ht="63.75" x14ac:dyDescent="0.25">
      <c r="A496" s="9" t="s">
        <v>45</v>
      </c>
      <c r="B496" s="9" t="s">
        <v>4547</v>
      </c>
      <c r="C496" s="9"/>
      <c r="D496" s="9" t="s">
        <v>3319</v>
      </c>
      <c r="E496" s="9" t="s">
        <v>3320</v>
      </c>
      <c r="F496" s="10" t="s">
        <v>3321</v>
      </c>
      <c r="G496" s="9" t="s">
        <v>3322</v>
      </c>
      <c r="H496" s="9">
        <v>29.2</v>
      </c>
      <c r="I496" s="9"/>
      <c r="J496" s="9"/>
      <c r="K496" s="9" t="s">
        <v>23</v>
      </c>
      <c r="L496" s="9" t="s">
        <v>24</v>
      </c>
      <c r="M496" s="9"/>
      <c r="N496" s="9" t="s">
        <v>4548</v>
      </c>
      <c r="O496" s="11" t="s">
        <v>3324</v>
      </c>
      <c r="P496" s="9"/>
    </row>
    <row r="497" spans="1:16" ht="63.75" x14ac:dyDescent="0.25">
      <c r="A497" s="9" t="s">
        <v>45</v>
      </c>
      <c r="B497" s="9" t="s">
        <v>4549</v>
      </c>
      <c r="C497" s="9"/>
      <c r="D497" s="9" t="s">
        <v>3319</v>
      </c>
      <c r="E497" s="9" t="s">
        <v>3320</v>
      </c>
      <c r="F497" s="10" t="s">
        <v>3326</v>
      </c>
      <c r="G497" s="9" t="s">
        <v>3327</v>
      </c>
      <c r="H497" s="9">
        <v>29.4</v>
      </c>
      <c r="I497" s="9"/>
      <c r="J497" s="9"/>
      <c r="K497" s="9" t="s">
        <v>23</v>
      </c>
      <c r="L497" s="9" t="s">
        <v>24</v>
      </c>
      <c r="M497" s="9"/>
      <c r="N497" s="9" t="s">
        <v>4550</v>
      </c>
      <c r="O497" s="11" t="s">
        <v>3324</v>
      </c>
      <c r="P497" s="9"/>
    </row>
    <row r="498" spans="1:16" ht="63.75" x14ac:dyDescent="0.25">
      <c r="A498" s="9" t="s">
        <v>45</v>
      </c>
      <c r="B498" s="9" t="s">
        <v>4551</v>
      </c>
      <c r="C498" s="9"/>
      <c r="D498" s="9" t="s">
        <v>3319</v>
      </c>
      <c r="E498" s="9" t="s">
        <v>3320</v>
      </c>
      <c r="F498" s="10" t="s">
        <v>3326</v>
      </c>
      <c r="G498" s="9" t="s">
        <v>3322</v>
      </c>
      <c r="H498" s="9">
        <v>17.7</v>
      </c>
      <c r="I498" s="9"/>
      <c r="J498" s="9"/>
      <c r="K498" s="9" t="s">
        <v>23</v>
      </c>
      <c r="L498" s="9" t="s">
        <v>24</v>
      </c>
      <c r="M498" s="9"/>
      <c r="N498" s="9" t="s">
        <v>4552</v>
      </c>
      <c r="O498" s="11" t="s">
        <v>3324</v>
      </c>
      <c r="P498" s="9"/>
    </row>
    <row r="499" spans="1:16" ht="63.75" x14ac:dyDescent="0.25">
      <c r="A499" s="9" t="s">
        <v>45</v>
      </c>
      <c r="B499" s="9" t="s">
        <v>4553</v>
      </c>
      <c r="C499" s="9"/>
      <c r="D499" s="9" t="s">
        <v>3319</v>
      </c>
      <c r="E499" s="9" t="s">
        <v>3320</v>
      </c>
      <c r="F499" s="10" t="s">
        <v>3326</v>
      </c>
      <c r="G499" s="9" t="s">
        <v>3347</v>
      </c>
      <c r="H499" s="9">
        <v>14.9</v>
      </c>
      <c r="I499" s="9"/>
      <c r="J499" s="9"/>
      <c r="K499" s="9" t="s">
        <v>23</v>
      </c>
      <c r="L499" s="9" t="s">
        <v>24</v>
      </c>
      <c r="M499" s="9"/>
      <c r="N499" s="9" t="s">
        <v>4554</v>
      </c>
      <c r="O499" s="11" t="s">
        <v>3324</v>
      </c>
      <c r="P499" s="9"/>
    </row>
    <row r="500" spans="1:16" ht="89.25" x14ac:dyDescent="0.25">
      <c r="A500" s="9" t="s">
        <v>45</v>
      </c>
      <c r="B500" s="9" t="s">
        <v>4555</v>
      </c>
      <c r="C500" s="9"/>
      <c r="D500" s="9" t="s">
        <v>3319</v>
      </c>
      <c r="E500" s="9" t="s">
        <v>3320</v>
      </c>
      <c r="F500" s="10" t="s">
        <v>3321</v>
      </c>
      <c r="G500" s="9" t="s">
        <v>3322</v>
      </c>
      <c r="H500" s="9">
        <v>33.9</v>
      </c>
      <c r="I500" s="9"/>
      <c r="J500" s="9"/>
      <c r="K500" s="9" t="s">
        <v>23</v>
      </c>
      <c r="L500" s="9" t="s">
        <v>4253</v>
      </c>
      <c r="M500" s="9"/>
      <c r="N500" s="9" t="s">
        <v>4254</v>
      </c>
      <c r="O500" s="11" t="s">
        <v>3324</v>
      </c>
      <c r="P500" s="9"/>
    </row>
    <row r="501" spans="1:16" ht="63.75" x14ac:dyDescent="0.25">
      <c r="A501" s="9" t="s">
        <v>45</v>
      </c>
      <c r="B501" s="9" t="s">
        <v>4556</v>
      </c>
      <c r="C501" s="9"/>
      <c r="D501" s="9" t="s">
        <v>3319</v>
      </c>
      <c r="E501" s="9" t="s">
        <v>3320</v>
      </c>
      <c r="F501" s="10" t="s">
        <v>3326</v>
      </c>
      <c r="G501" s="9" t="s">
        <v>3326</v>
      </c>
      <c r="H501" s="9">
        <v>23.7</v>
      </c>
      <c r="I501" s="9"/>
      <c r="J501" s="9"/>
      <c r="K501" s="9" t="s">
        <v>23</v>
      </c>
      <c r="L501" s="9" t="s">
        <v>24</v>
      </c>
      <c r="M501" s="9"/>
      <c r="N501" s="9" t="s">
        <v>4557</v>
      </c>
      <c r="O501" s="11" t="s">
        <v>3324</v>
      </c>
      <c r="P501" s="9"/>
    </row>
    <row r="502" spans="1:16" ht="63.75" x14ac:dyDescent="0.25">
      <c r="A502" s="9" t="s">
        <v>45</v>
      </c>
      <c r="B502" s="9" t="s">
        <v>4558</v>
      </c>
      <c r="C502" s="9"/>
      <c r="D502" s="9" t="s">
        <v>3319</v>
      </c>
      <c r="E502" s="9" t="s">
        <v>3320</v>
      </c>
      <c r="F502" s="10" t="s">
        <v>3326</v>
      </c>
      <c r="G502" s="9" t="s">
        <v>3481</v>
      </c>
      <c r="H502" s="9">
        <v>16.100000000000001</v>
      </c>
      <c r="I502" s="9"/>
      <c r="J502" s="9"/>
      <c r="K502" s="9" t="s">
        <v>23</v>
      </c>
      <c r="L502" s="9" t="s">
        <v>24</v>
      </c>
      <c r="M502" s="9"/>
      <c r="N502" s="9" t="s">
        <v>4559</v>
      </c>
      <c r="O502" s="11" t="s">
        <v>3324</v>
      </c>
      <c r="P502" s="9"/>
    </row>
    <row r="503" spans="1:16" ht="63.75" x14ac:dyDescent="0.25">
      <c r="A503" s="9" t="s">
        <v>45</v>
      </c>
      <c r="B503" s="9" t="s">
        <v>4560</v>
      </c>
      <c r="C503" s="9"/>
      <c r="D503" s="9" t="s">
        <v>3319</v>
      </c>
      <c r="E503" s="9" t="s">
        <v>3320</v>
      </c>
      <c r="F503" s="10" t="s">
        <v>3326</v>
      </c>
      <c r="G503" s="9" t="s">
        <v>3334</v>
      </c>
      <c r="H503" s="9">
        <v>32.4</v>
      </c>
      <c r="I503" s="9"/>
      <c r="J503" s="9"/>
      <c r="K503" s="9" t="s">
        <v>23</v>
      </c>
      <c r="L503" s="9" t="s">
        <v>24</v>
      </c>
      <c r="M503" s="9"/>
      <c r="N503" s="9" t="s">
        <v>4561</v>
      </c>
      <c r="O503" s="11" t="s">
        <v>3324</v>
      </c>
      <c r="P503" s="9"/>
    </row>
    <row r="504" spans="1:16" ht="63.75" x14ac:dyDescent="0.25">
      <c r="A504" s="9" t="s">
        <v>45</v>
      </c>
      <c r="B504" s="9" t="s">
        <v>4562</v>
      </c>
      <c r="C504" s="9"/>
      <c r="D504" s="9" t="s">
        <v>3319</v>
      </c>
      <c r="E504" s="9" t="s">
        <v>3320</v>
      </c>
      <c r="F504" s="10" t="s">
        <v>3326</v>
      </c>
      <c r="G504" s="9" t="s">
        <v>3347</v>
      </c>
      <c r="H504" s="9">
        <v>26.9</v>
      </c>
      <c r="I504" s="9"/>
      <c r="J504" s="9"/>
      <c r="K504" s="9" t="s">
        <v>23</v>
      </c>
      <c r="L504" s="9" t="s">
        <v>24</v>
      </c>
      <c r="M504" s="9"/>
      <c r="N504" s="9" t="s">
        <v>4563</v>
      </c>
      <c r="O504" s="11" t="s">
        <v>3324</v>
      </c>
      <c r="P504" s="9"/>
    </row>
    <row r="505" spans="1:16" ht="63.75" x14ac:dyDescent="0.25">
      <c r="A505" s="9" t="s">
        <v>45</v>
      </c>
      <c r="B505" s="9" t="s">
        <v>4564</v>
      </c>
      <c r="C505" s="9"/>
      <c r="D505" s="9" t="s">
        <v>3319</v>
      </c>
      <c r="E505" s="9" t="s">
        <v>3320</v>
      </c>
      <c r="F505" s="10" t="s">
        <v>3321</v>
      </c>
      <c r="G505" s="9" t="s">
        <v>3322</v>
      </c>
      <c r="H505" s="9">
        <v>15.3</v>
      </c>
      <c r="I505" s="9"/>
      <c r="J505" s="9"/>
      <c r="K505" s="9" t="s">
        <v>23</v>
      </c>
      <c r="L505" s="9" t="s">
        <v>24</v>
      </c>
      <c r="M505" s="9"/>
      <c r="N505" s="9" t="s">
        <v>4565</v>
      </c>
      <c r="O505" s="11" t="s">
        <v>3324</v>
      </c>
      <c r="P505" s="9"/>
    </row>
    <row r="506" spans="1:16" ht="89.25" x14ac:dyDescent="0.25">
      <c r="A506" s="9" t="s">
        <v>45</v>
      </c>
      <c r="B506" s="9" t="s">
        <v>4566</v>
      </c>
      <c r="C506" s="9"/>
      <c r="D506" s="9" t="s">
        <v>3319</v>
      </c>
      <c r="E506" s="9" t="s">
        <v>3320</v>
      </c>
      <c r="F506" s="10" t="s">
        <v>3326</v>
      </c>
      <c r="G506" s="9" t="s">
        <v>3347</v>
      </c>
      <c r="H506" s="9">
        <v>22.3</v>
      </c>
      <c r="I506" s="9"/>
      <c r="J506" s="9"/>
      <c r="K506" s="9" t="s">
        <v>23</v>
      </c>
      <c r="L506" s="9" t="s">
        <v>3741</v>
      </c>
      <c r="M506" s="9"/>
      <c r="N506" s="9" t="s">
        <v>3742</v>
      </c>
      <c r="O506" s="11" t="s">
        <v>3324</v>
      </c>
      <c r="P506" s="9"/>
    </row>
    <row r="507" spans="1:16" ht="63.75" x14ac:dyDescent="0.25">
      <c r="A507" s="9" t="s">
        <v>45</v>
      </c>
      <c r="B507" s="9" t="s">
        <v>4567</v>
      </c>
      <c r="C507" s="9"/>
      <c r="D507" s="9" t="s">
        <v>3319</v>
      </c>
      <c r="E507" s="9" t="s">
        <v>3320</v>
      </c>
      <c r="F507" s="10" t="s">
        <v>3326</v>
      </c>
      <c r="G507" s="9" t="s">
        <v>3334</v>
      </c>
      <c r="H507" s="9">
        <v>18.2</v>
      </c>
      <c r="I507" s="9"/>
      <c r="J507" s="9"/>
      <c r="K507" s="9" t="s">
        <v>23</v>
      </c>
      <c r="L507" s="9" t="s">
        <v>24</v>
      </c>
      <c r="M507" s="9"/>
      <c r="N507" s="9" t="s">
        <v>4568</v>
      </c>
      <c r="O507" s="11" t="s">
        <v>3324</v>
      </c>
      <c r="P507" s="9"/>
    </row>
    <row r="508" spans="1:16" ht="63.75" x14ac:dyDescent="0.25">
      <c r="A508" s="9" t="s">
        <v>45</v>
      </c>
      <c r="B508" s="9" t="s">
        <v>4569</v>
      </c>
      <c r="C508" s="9"/>
      <c r="D508" s="9" t="s">
        <v>3319</v>
      </c>
      <c r="E508" s="9" t="s">
        <v>3320</v>
      </c>
      <c r="F508" s="10" t="s">
        <v>3326</v>
      </c>
      <c r="G508" s="9" t="s">
        <v>3481</v>
      </c>
      <c r="H508" s="9">
        <v>30.5</v>
      </c>
      <c r="I508" s="9"/>
      <c r="J508" s="9"/>
      <c r="K508" s="9" t="s">
        <v>23</v>
      </c>
      <c r="L508" s="9" t="s">
        <v>24</v>
      </c>
      <c r="M508" s="9"/>
      <c r="N508" s="9" t="s">
        <v>4570</v>
      </c>
      <c r="O508" s="11" t="s">
        <v>3324</v>
      </c>
      <c r="P508" s="9"/>
    </row>
    <row r="509" spans="1:16" ht="89.25" x14ac:dyDescent="0.25">
      <c r="A509" s="9" t="s">
        <v>45</v>
      </c>
      <c r="B509" s="9" t="s">
        <v>4571</v>
      </c>
      <c r="C509" s="9"/>
      <c r="D509" s="9" t="s">
        <v>3319</v>
      </c>
      <c r="E509" s="9" t="s">
        <v>3320</v>
      </c>
      <c r="F509" s="10" t="s">
        <v>3321</v>
      </c>
      <c r="G509" s="9" t="s">
        <v>3322</v>
      </c>
      <c r="H509" s="9">
        <v>13</v>
      </c>
      <c r="I509" s="9"/>
      <c r="J509" s="9"/>
      <c r="K509" s="9" t="s">
        <v>23</v>
      </c>
      <c r="L509" s="9" t="s">
        <v>4253</v>
      </c>
      <c r="M509" s="9"/>
      <c r="N509" s="9" t="s">
        <v>4254</v>
      </c>
      <c r="O509" s="11" t="s">
        <v>3324</v>
      </c>
      <c r="P509" s="9"/>
    </row>
    <row r="510" spans="1:16" ht="63.75" x14ac:dyDescent="0.25">
      <c r="A510" s="9" t="s">
        <v>45</v>
      </c>
      <c r="B510" s="9" t="s">
        <v>4572</v>
      </c>
      <c r="C510" s="9"/>
      <c r="D510" s="9" t="s">
        <v>3319</v>
      </c>
      <c r="E510" s="9" t="s">
        <v>3320</v>
      </c>
      <c r="F510" s="10" t="s">
        <v>3326</v>
      </c>
      <c r="G510" s="9" t="s">
        <v>3347</v>
      </c>
      <c r="H510" s="9">
        <v>26</v>
      </c>
      <c r="I510" s="9"/>
      <c r="J510" s="9"/>
      <c r="K510" s="9" t="s">
        <v>23</v>
      </c>
      <c r="L510" s="9" t="s">
        <v>24</v>
      </c>
      <c r="M510" s="9"/>
      <c r="N510" s="9" t="s">
        <v>4573</v>
      </c>
      <c r="O510" s="11" t="s">
        <v>3324</v>
      </c>
      <c r="P510" s="9"/>
    </row>
    <row r="511" spans="1:16" ht="89.25" x14ac:dyDescent="0.25">
      <c r="A511" s="9" t="s">
        <v>45</v>
      </c>
      <c r="B511" s="9" t="s">
        <v>4574</v>
      </c>
      <c r="C511" s="9" t="s">
        <v>4575</v>
      </c>
      <c r="D511" s="9" t="s">
        <v>3319</v>
      </c>
      <c r="E511" s="9" t="s">
        <v>3320</v>
      </c>
      <c r="F511" s="10" t="s">
        <v>3326</v>
      </c>
      <c r="G511" s="9" t="s">
        <v>3481</v>
      </c>
      <c r="H511" s="9">
        <v>64.2</v>
      </c>
      <c r="I511" s="9"/>
      <c r="J511" s="9"/>
      <c r="K511" s="9" t="s">
        <v>23</v>
      </c>
      <c r="L511" s="9" t="s">
        <v>4576</v>
      </c>
      <c r="M511" s="9"/>
      <c r="N511" s="9" t="s">
        <v>4577</v>
      </c>
      <c r="O511" s="11" t="s">
        <v>3324</v>
      </c>
      <c r="P511" s="9"/>
    </row>
    <row r="512" spans="1:16" ht="76.5" x14ac:dyDescent="0.25">
      <c r="A512" s="9" t="s">
        <v>45</v>
      </c>
      <c r="B512" s="9" t="s">
        <v>4578</v>
      </c>
      <c r="C512" s="9" t="s">
        <v>4579</v>
      </c>
      <c r="D512" s="9" t="s">
        <v>3319</v>
      </c>
      <c r="E512" s="9" t="s">
        <v>3320</v>
      </c>
      <c r="F512" s="10" t="s">
        <v>3326</v>
      </c>
      <c r="G512" s="9" t="s">
        <v>3327</v>
      </c>
      <c r="H512" s="9">
        <v>45.8</v>
      </c>
      <c r="I512" s="9"/>
      <c r="J512" s="9"/>
      <c r="K512" s="9" t="s">
        <v>23</v>
      </c>
      <c r="L512" s="9" t="s">
        <v>4580</v>
      </c>
      <c r="M512" s="9"/>
      <c r="N512" s="9" t="s">
        <v>4581</v>
      </c>
      <c r="O512" s="11" t="s">
        <v>3324</v>
      </c>
      <c r="P512" s="9"/>
    </row>
    <row r="513" spans="1:16" ht="76.5" x14ac:dyDescent="0.25">
      <c r="A513" s="9" t="s">
        <v>45</v>
      </c>
      <c r="B513" s="9" t="s">
        <v>4582</v>
      </c>
      <c r="C513" s="9"/>
      <c r="D513" s="9" t="s">
        <v>3319</v>
      </c>
      <c r="E513" s="9" t="s">
        <v>3320</v>
      </c>
      <c r="F513" s="10" t="s">
        <v>3326</v>
      </c>
      <c r="G513" s="9" t="s">
        <v>3481</v>
      </c>
      <c r="H513" s="9">
        <v>31.8</v>
      </c>
      <c r="I513" s="9"/>
      <c r="J513" s="9"/>
      <c r="K513" s="9" t="s">
        <v>23</v>
      </c>
      <c r="L513" s="9" t="s">
        <v>4580</v>
      </c>
      <c r="M513" s="9"/>
      <c r="N513" s="9" t="s">
        <v>4581</v>
      </c>
      <c r="O513" s="11" t="s">
        <v>3324</v>
      </c>
      <c r="P513" s="9"/>
    </row>
    <row r="514" spans="1:16" ht="76.5" x14ac:dyDescent="0.25">
      <c r="A514" s="9" t="s">
        <v>45</v>
      </c>
      <c r="B514" s="9" t="s">
        <v>4583</v>
      </c>
      <c r="C514" s="9"/>
      <c r="D514" s="9" t="s">
        <v>3319</v>
      </c>
      <c r="E514" s="9" t="s">
        <v>3320</v>
      </c>
      <c r="F514" s="10" t="s">
        <v>3326</v>
      </c>
      <c r="G514" s="9" t="s">
        <v>3481</v>
      </c>
      <c r="H514" s="9">
        <v>52.7</v>
      </c>
      <c r="I514" s="9"/>
      <c r="J514" s="9"/>
      <c r="K514" s="9" t="s">
        <v>23</v>
      </c>
      <c r="L514" s="9" t="s">
        <v>4580</v>
      </c>
      <c r="M514" s="9"/>
      <c r="N514" s="9" t="s">
        <v>4581</v>
      </c>
      <c r="O514" s="11" t="s">
        <v>3324</v>
      </c>
      <c r="P514" s="9"/>
    </row>
    <row r="515" spans="1:16" ht="76.5" x14ac:dyDescent="0.25">
      <c r="A515" s="9" t="s">
        <v>45</v>
      </c>
      <c r="B515" s="9" t="s">
        <v>4584</v>
      </c>
      <c r="C515" s="9"/>
      <c r="D515" s="9" t="s">
        <v>3319</v>
      </c>
      <c r="E515" s="9" t="s">
        <v>3320</v>
      </c>
      <c r="F515" s="10" t="s">
        <v>3326</v>
      </c>
      <c r="G515" s="9" t="s">
        <v>3481</v>
      </c>
      <c r="H515" s="9">
        <v>14.5</v>
      </c>
      <c r="I515" s="9"/>
      <c r="J515" s="9"/>
      <c r="K515" s="9" t="s">
        <v>23</v>
      </c>
      <c r="L515" s="9" t="s">
        <v>4580</v>
      </c>
      <c r="M515" s="9"/>
      <c r="N515" s="9" t="s">
        <v>4581</v>
      </c>
      <c r="O515" s="11" t="s">
        <v>3324</v>
      </c>
      <c r="P515" s="9"/>
    </row>
    <row r="516" spans="1:16" ht="76.5" x14ac:dyDescent="0.25">
      <c r="A516" s="9" t="s">
        <v>45</v>
      </c>
      <c r="B516" s="9" t="s">
        <v>4585</v>
      </c>
      <c r="C516" s="9"/>
      <c r="D516" s="9" t="s">
        <v>3319</v>
      </c>
      <c r="E516" s="9" t="s">
        <v>3320</v>
      </c>
      <c r="F516" s="10" t="s">
        <v>3326</v>
      </c>
      <c r="G516" s="9" t="s">
        <v>3481</v>
      </c>
      <c r="H516" s="9">
        <v>50.3</v>
      </c>
      <c r="I516" s="9"/>
      <c r="J516" s="9"/>
      <c r="K516" s="9" t="s">
        <v>23</v>
      </c>
      <c r="L516" s="9" t="s">
        <v>4580</v>
      </c>
      <c r="M516" s="9"/>
      <c r="N516" s="9" t="s">
        <v>4586</v>
      </c>
      <c r="O516" s="11" t="s">
        <v>3324</v>
      </c>
      <c r="P516" s="9"/>
    </row>
    <row r="517" spans="1:16" ht="89.25" x14ac:dyDescent="0.25">
      <c r="A517" s="9" t="s">
        <v>45</v>
      </c>
      <c r="B517" s="9" t="s">
        <v>4587</v>
      </c>
      <c r="C517" s="9"/>
      <c r="D517" s="9" t="s">
        <v>3319</v>
      </c>
      <c r="E517" s="9" t="s">
        <v>3320</v>
      </c>
      <c r="F517" s="10" t="s">
        <v>3326</v>
      </c>
      <c r="G517" s="9" t="s">
        <v>4588</v>
      </c>
      <c r="H517" s="9">
        <v>393</v>
      </c>
      <c r="I517" s="9"/>
      <c r="J517" s="9"/>
      <c r="K517" s="9" t="s">
        <v>23</v>
      </c>
      <c r="L517" s="9" t="s">
        <v>641</v>
      </c>
      <c r="M517" s="9"/>
      <c r="N517" s="9" t="s">
        <v>4589</v>
      </c>
      <c r="O517" s="11" t="s">
        <v>3324</v>
      </c>
      <c r="P517" s="9"/>
    </row>
    <row r="518" spans="1:16" ht="63.75" x14ac:dyDescent="0.25">
      <c r="A518" s="9" t="s">
        <v>45</v>
      </c>
      <c r="B518" s="9" t="s">
        <v>4590</v>
      </c>
      <c r="C518" s="9"/>
      <c r="D518" s="9" t="s">
        <v>3319</v>
      </c>
      <c r="E518" s="9" t="s">
        <v>3320</v>
      </c>
      <c r="F518" s="10" t="s">
        <v>3326</v>
      </c>
      <c r="G518" s="9" t="s">
        <v>4099</v>
      </c>
      <c r="H518" s="9">
        <v>40.299999999999997</v>
      </c>
      <c r="I518" s="9"/>
      <c r="J518" s="9"/>
      <c r="K518" s="9" t="s">
        <v>23</v>
      </c>
      <c r="L518" s="9" t="s">
        <v>24</v>
      </c>
      <c r="M518" s="9"/>
      <c r="N518" s="9" t="s">
        <v>4591</v>
      </c>
      <c r="O518" s="11" t="s">
        <v>3324</v>
      </c>
      <c r="P518" s="9"/>
    </row>
    <row r="519" spans="1:16" ht="76.5" x14ac:dyDescent="0.25">
      <c r="A519" s="9" t="s">
        <v>45</v>
      </c>
      <c r="B519" s="9" t="s">
        <v>4592</v>
      </c>
      <c r="C519" s="9"/>
      <c r="D519" s="9" t="s">
        <v>3319</v>
      </c>
      <c r="E519" s="9" t="s">
        <v>3320</v>
      </c>
      <c r="F519" s="10" t="s">
        <v>3321</v>
      </c>
      <c r="G519" s="9" t="s">
        <v>3322</v>
      </c>
      <c r="H519" s="9">
        <v>19.399999999999999</v>
      </c>
      <c r="I519" s="9"/>
      <c r="J519" s="9"/>
      <c r="K519" s="9" t="s">
        <v>23</v>
      </c>
      <c r="L519" s="9" t="s">
        <v>4593</v>
      </c>
      <c r="M519" s="9"/>
      <c r="N519" s="9" t="s">
        <v>621</v>
      </c>
      <c r="O519" s="11" t="s">
        <v>3324</v>
      </c>
      <c r="P519" s="9"/>
    </row>
    <row r="520" spans="1:16" ht="63.75" x14ac:dyDescent="0.25">
      <c r="A520" s="9" t="s">
        <v>45</v>
      </c>
      <c r="B520" s="9" t="s">
        <v>4594</v>
      </c>
      <c r="C520" s="9" t="s">
        <v>4595</v>
      </c>
      <c r="D520" s="9" t="s">
        <v>3319</v>
      </c>
      <c r="E520" s="9" t="s">
        <v>4596</v>
      </c>
      <c r="F520" s="10" t="s">
        <v>3326</v>
      </c>
      <c r="G520" s="9"/>
      <c r="H520" s="9">
        <v>20</v>
      </c>
      <c r="I520" s="9"/>
      <c r="J520" s="9"/>
      <c r="K520" s="9" t="s">
        <v>23</v>
      </c>
      <c r="L520" s="9" t="s">
        <v>24</v>
      </c>
      <c r="M520" s="9"/>
      <c r="N520" s="9" t="s">
        <v>4597</v>
      </c>
      <c r="O520" s="11" t="s">
        <v>3324</v>
      </c>
      <c r="P520" s="9"/>
    </row>
    <row r="521" spans="1:16" ht="127.5" x14ac:dyDescent="0.25">
      <c r="A521" s="9" t="s">
        <v>45</v>
      </c>
      <c r="B521" s="9" t="s">
        <v>4598</v>
      </c>
      <c r="C521" s="9" t="s">
        <v>4599</v>
      </c>
      <c r="D521" s="9" t="s">
        <v>3319</v>
      </c>
      <c r="E521" s="9" t="s">
        <v>4596</v>
      </c>
      <c r="F521" s="10" t="s">
        <v>3326</v>
      </c>
      <c r="G521" s="9"/>
      <c r="H521" s="9">
        <v>8</v>
      </c>
      <c r="I521" s="9"/>
      <c r="J521" s="9"/>
      <c r="K521" s="9" t="s">
        <v>23</v>
      </c>
      <c r="L521" s="9" t="s">
        <v>4600</v>
      </c>
      <c r="M521" s="9"/>
      <c r="N521" s="9" t="s">
        <v>4601</v>
      </c>
      <c r="O521" s="11" t="s">
        <v>3324</v>
      </c>
      <c r="P521" s="9"/>
    </row>
    <row r="522" spans="1:16" ht="63.75" x14ac:dyDescent="0.25">
      <c r="A522" s="9" t="s">
        <v>45</v>
      </c>
      <c r="B522" s="9" t="s">
        <v>4602</v>
      </c>
      <c r="C522" s="9" t="s">
        <v>4603</v>
      </c>
      <c r="D522" s="9" t="s">
        <v>3319</v>
      </c>
      <c r="E522" s="9" t="s">
        <v>4604</v>
      </c>
      <c r="F522" s="10" t="s">
        <v>3326</v>
      </c>
      <c r="G522" s="9"/>
      <c r="H522" s="9">
        <v>20</v>
      </c>
      <c r="I522" s="9"/>
      <c r="J522" s="9"/>
      <c r="K522" s="9" t="s">
        <v>23</v>
      </c>
      <c r="L522" s="9" t="s">
        <v>24</v>
      </c>
      <c r="M522" s="9"/>
      <c r="N522" s="9" t="s">
        <v>4605</v>
      </c>
      <c r="O522" s="11" t="s">
        <v>3324</v>
      </c>
      <c r="P522" s="9"/>
    </row>
    <row r="523" spans="1:16" ht="76.5" x14ac:dyDescent="0.25">
      <c r="A523" s="9" t="s">
        <v>45</v>
      </c>
      <c r="B523" s="9" t="s">
        <v>4606</v>
      </c>
      <c r="C523" s="9" t="s">
        <v>4607</v>
      </c>
      <c r="D523" s="9" t="s">
        <v>3319</v>
      </c>
      <c r="E523" s="9" t="s">
        <v>4604</v>
      </c>
      <c r="F523" s="10" t="s">
        <v>3326</v>
      </c>
      <c r="G523" s="9"/>
      <c r="H523" s="9">
        <v>20</v>
      </c>
      <c r="I523" s="9"/>
      <c r="J523" s="9"/>
      <c r="K523" s="9" t="s">
        <v>23</v>
      </c>
      <c r="L523" s="9" t="s">
        <v>24</v>
      </c>
      <c r="M523" s="9"/>
      <c r="N523" s="9" t="s">
        <v>4608</v>
      </c>
      <c r="O523" s="11" t="s">
        <v>3324</v>
      </c>
      <c r="P523" s="9"/>
    </row>
    <row r="524" spans="1:16" ht="63.75" x14ac:dyDescent="0.25">
      <c r="A524" s="9" t="s">
        <v>45</v>
      </c>
      <c r="B524" s="9" t="s">
        <v>4609</v>
      </c>
      <c r="C524" s="9" t="s">
        <v>4610</v>
      </c>
      <c r="D524" s="9" t="s">
        <v>3319</v>
      </c>
      <c r="E524" s="9" t="s">
        <v>4611</v>
      </c>
      <c r="F524" s="10" t="s">
        <v>3326</v>
      </c>
      <c r="G524" s="9"/>
      <c r="H524" s="9">
        <v>15</v>
      </c>
      <c r="I524" s="9"/>
      <c r="J524" s="9"/>
      <c r="K524" s="9" t="s">
        <v>23</v>
      </c>
      <c r="L524" s="9" t="s">
        <v>24</v>
      </c>
      <c r="M524" s="9"/>
      <c r="N524" s="9" t="s">
        <v>4612</v>
      </c>
      <c r="O524" s="11" t="s">
        <v>3324</v>
      </c>
      <c r="P524" s="9"/>
    </row>
    <row r="525" spans="1:16" ht="76.5" x14ac:dyDescent="0.25">
      <c r="A525" s="9" t="s">
        <v>45</v>
      </c>
      <c r="B525" s="9" t="s">
        <v>4613</v>
      </c>
      <c r="C525" s="9" t="s">
        <v>4614</v>
      </c>
      <c r="D525" s="9" t="s">
        <v>3319</v>
      </c>
      <c r="E525" s="9" t="s">
        <v>4611</v>
      </c>
      <c r="F525" s="10" t="s">
        <v>3326</v>
      </c>
      <c r="G525" s="9"/>
      <c r="H525" s="9">
        <v>12.3</v>
      </c>
      <c r="I525" s="9"/>
      <c r="J525" s="9"/>
      <c r="K525" s="9" t="s">
        <v>23</v>
      </c>
      <c r="L525" s="9" t="s">
        <v>4615</v>
      </c>
      <c r="M525" s="9"/>
      <c r="N525" s="9" t="s">
        <v>4616</v>
      </c>
      <c r="O525" s="11" t="s">
        <v>3324</v>
      </c>
      <c r="P525" s="9"/>
    </row>
    <row r="526" spans="1:16" ht="76.5" x14ac:dyDescent="0.25">
      <c r="A526" s="9" t="s">
        <v>45</v>
      </c>
      <c r="B526" s="9" t="s">
        <v>4617</v>
      </c>
      <c r="C526" s="9" t="s">
        <v>4618</v>
      </c>
      <c r="D526" s="9" t="s">
        <v>3319</v>
      </c>
      <c r="E526" s="9" t="s">
        <v>4619</v>
      </c>
      <c r="F526" s="10" t="s">
        <v>3326</v>
      </c>
      <c r="G526" s="9"/>
      <c r="H526" s="9">
        <v>29.1</v>
      </c>
      <c r="I526" s="9"/>
      <c r="J526" s="9"/>
      <c r="K526" s="9" t="s">
        <v>23</v>
      </c>
      <c r="L526" s="9" t="s">
        <v>4620</v>
      </c>
      <c r="M526" s="9"/>
      <c r="N526" s="9" t="s">
        <v>4621</v>
      </c>
      <c r="O526" s="11" t="s">
        <v>3324</v>
      </c>
      <c r="P526" s="9"/>
    </row>
    <row r="527" spans="1:16" ht="63.75" x14ac:dyDescent="0.25">
      <c r="A527" s="9" t="s">
        <v>45</v>
      </c>
      <c r="B527" s="9" t="s">
        <v>4622</v>
      </c>
      <c r="C527" s="9" t="s">
        <v>4623</v>
      </c>
      <c r="D527" s="9" t="s">
        <v>3319</v>
      </c>
      <c r="E527" s="9" t="s">
        <v>4624</v>
      </c>
      <c r="F527" s="10" t="s">
        <v>3326</v>
      </c>
      <c r="G527" s="9"/>
      <c r="H527" s="9">
        <v>12</v>
      </c>
      <c r="I527" s="9"/>
      <c r="J527" s="9"/>
      <c r="K527" s="9" t="s">
        <v>23</v>
      </c>
      <c r="L527" s="9" t="s">
        <v>24</v>
      </c>
      <c r="M527" s="9"/>
      <c r="N527" s="9" t="s">
        <v>4625</v>
      </c>
      <c r="O527" s="11"/>
      <c r="P527" s="9"/>
    </row>
    <row r="528" spans="1:16" ht="63.75" x14ac:dyDescent="0.25">
      <c r="A528" s="9" t="s">
        <v>45</v>
      </c>
      <c r="B528" s="9" t="s">
        <v>4626</v>
      </c>
      <c r="C528" s="9" t="s">
        <v>4627</v>
      </c>
      <c r="D528" s="9" t="s">
        <v>3319</v>
      </c>
      <c r="E528" s="9" t="s">
        <v>4624</v>
      </c>
      <c r="F528" s="10" t="s">
        <v>3326</v>
      </c>
      <c r="G528" s="9"/>
      <c r="H528" s="9">
        <v>12</v>
      </c>
      <c r="I528" s="9"/>
      <c r="J528" s="9"/>
      <c r="K528" s="9" t="s">
        <v>23</v>
      </c>
      <c r="L528" s="9" t="s">
        <v>24</v>
      </c>
      <c r="M528" s="9"/>
      <c r="N528" s="9" t="s">
        <v>4628</v>
      </c>
      <c r="O528" s="11" t="s">
        <v>3324</v>
      </c>
      <c r="P528" s="9"/>
    </row>
    <row r="529" spans="1:16" ht="63.75" x14ac:dyDescent="0.25">
      <c r="A529" s="9" t="s">
        <v>45</v>
      </c>
      <c r="B529" s="9" t="s">
        <v>4629</v>
      </c>
      <c r="C529" s="9" t="s">
        <v>4630</v>
      </c>
      <c r="D529" s="9" t="s">
        <v>3319</v>
      </c>
      <c r="E529" s="9" t="s">
        <v>4631</v>
      </c>
      <c r="F529" s="10" t="s">
        <v>3326</v>
      </c>
      <c r="G529" s="9"/>
      <c r="H529" s="9">
        <v>38.700000000000003</v>
      </c>
      <c r="I529" s="9"/>
      <c r="J529" s="9"/>
      <c r="K529" s="9" t="s">
        <v>23</v>
      </c>
      <c r="L529" s="9" t="s">
        <v>24</v>
      </c>
      <c r="M529" s="9"/>
      <c r="N529" s="9" t="s">
        <v>4632</v>
      </c>
      <c r="O529" s="11" t="s">
        <v>3324</v>
      </c>
      <c r="P529" s="9"/>
    </row>
    <row r="530" spans="1:16" ht="63.75" x14ac:dyDescent="0.25">
      <c r="A530" s="9" t="s">
        <v>45</v>
      </c>
      <c r="B530" s="9" t="s">
        <v>4633</v>
      </c>
      <c r="C530" s="9" t="s">
        <v>4634</v>
      </c>
      <c r="D530" s="9" t="s">
        <v>3319</v>
      </c>
      <c r="E530" s="9" t="s">
        <v>4631</v>
      </c>
      <c r="F530" s="10" t="s">
        <v>3326</v>
      </c>
      <c r="G530" s="9"/>
      <c r="H530" s="9">
        <v>16</v>
      </c>
      <c r="I530" s="9"/>
      <c r="J530" s="9"/>
      <c r="K530" s="9" t="s">
        <v>23</v>
      </c>
      <c r="L530" s="9" t="s">
        <v>24</v>
      </c>
      <c r="M530" s="9"/>
      <c r="N530" s="9" t="s">
        <v>4635</v>
      </c>
      <c r="O530" s="11" t="s">
        <v>3324</v>
      </c>
      <c r="P530" s="9"/>
    </row>
    <row r="531" spans="1:16" ht="63.75" x14ac:dyDescent="0.25">
      <c r="A531" s="9" t="s">
        <v>45</v>
      </c>
      <c r="B531" s="9" t="s">
        <v>4636</v>
      </c>
      <c r="C531" s="9" t="s">
        <v>4637</v>
      </c>
      <c r="D531" s="9" t="s">
        <v>3319</v>
      </c>
      <c r="E531" s="9" t="s">
        <v>4638</v>
      </c>
      <c r="F531" s="10" t="s">
        <v>3326</v>
      </c>
      <c r="G531" s="9"/>
      <c r="H531" s="9">
        <v>17.8</v>
      </c>
      <c r="I531" s="9"/>
      <c r="J531" s="9"/>
      <c r="K531" s="9" t="s">
        <v>23</v>
      </c>
      <c r="L531" s="9" t="s">
        <v>24</v>
      </c>
      <c r="M531" s="9"/>
      <c r="N531" s="9" t="s">
        <v>4639</v>
      </c>
      <c r="O531" s="11" t="s">
        <v>3324</v>
      </c>
      <c r="P531" s="9"/>
    </row>
    <row r="532" spans="1:16" ht="63.75" x14ac:dyDescent="0.25">
      <c r="A532" s="9" t="s">
        <v>45</v>
      </c>
      <c r="B532" s="9" t="s">
        <v>4640</v>
      </c>
      <c r="C532" s="9" t="s">
        <v>4641</v>
      </c>
      <c r="D532" s="9" t="s">
        <v>3319</v>
      </c>
      <c r="E532" s="9" t="s">
        <v>4638</v>
      </c>
      <c r="F532" s="10" t="s">
        <v>3326</v>
      </c>
      <c r="G532" s="9"/>
      <c r="H532" s="9">
        <v>30</v>
      </c>
      <c r="I532" s="9"/>
      <c r="J532" s="9"/>
      <c r="K532" s="9" t="s">
        <v>23</v>
      </c>
      <c r="L532" s="9" t="s">
        <v>24</v>
      </c>
      <c r="M532" s="9"/>
      <c r="N532" s="9" t="s">
        <v>4642</v>
      </c>
      <c r="O532" s="11" t="s">
        <v>3332</v>
      </c>
      <c r="P532" s="9"/>
    </row>
    <row r="533" spans="1:16" ht="63.75" x14ac:dyDescent="0.25">
      <c r="A533" s="9" t="s">
        <v>45</v>
      </c>
      <c r="B533" s="9" t="s">
        <v>4643</v>
      </c>
      <c r="C533" s="9" t="s">
        <v>4644</v>
      </c>
      <c r="D533" s="9" t="s">
        <v>3319</v>
      </c>
      <c r="E533" s="9" t="s">
        <v>4638</v>
      </c>
      <c r="F533" s="10" t="s">
        <v>3326</v>
      </c>
      <c r="G533" s="9"/>
      <c r="H533" s="9">
        <v>59.5</v>
      </c>
      <c r="I533" s="9"/>
      <c r="J533" s="9"/>
      <c r="K533" s="9" t="s">
        <v>23</v>
      </c>
      <c r="L533" s="9" t="s">
        <v>24</v>
      </c>
      <c r="M533" s="9"/>
      <c r="N533" s="9" t="s">
        <v>4645</v>
      </c>
      <c r="O533" s="11" t="s">
        <v>3324</v>
      </c>
      <c r="P533" s="9"/>
    </row>
    <row r="534" spans="1:16" ht="76.5" x14ac:dyDescent="0.25">
      <c r="A534" s="9" t="s">
        <v>45</v>
      </c>
      <c r="B534" s="9" t="s">
        <v>4646</v>
      </c>
      <c r="C534" s="9" t="s">
        <v>4647</v>
      </c>
      <c r="D534" s="9" t="s">
        <v>3319</v>
      </c>
      <c r="E534" s="9" t="s">
        <v>4638</v>
      </c>
      <c r="F534" s="10" t="s">
        <v>3326</v>
      </c>
      <c r="G534" s="9"/>
      <c r="H534" s="9">
        <v>40</v>
      </c>
      <c r="I534" s="9"/>
      <c r="J534" s="9"/>
      <c r="K534" s="9" t="s">
        <v>23</v>
      </c>
      <c r="L534" s="9" t="s">
        <v>24</v>
      </c>
      <c r="M534" s="9"/>
      <c r="N534" s="9" t="s">
        <v>4648</v>
      </c>
      <c r="O534" s="11" t="s">
        <v>3324</v>
      </c>
      <c r="P534" s="9"/>
    </row>
    <row r="535" spans="1:16" ht="63.75" x14ac:dyDescent="0.25">
      <c r="A535" s="9" t="s">
        <v>45</v>
      </c>
      <c r="B535" s="9" t="s">
        <v>4649</v>
      </c>
      <c r="C535" s="9" t="s">
        <v>4650</v>
      </c>
      <c r="D535" s="9" t="s">
        <v>3319</v>
      </c>
      <c r="E535" s="9" t="s">
        <v>4651</v>
      </c>
      <c r="F535" s="10" t="s">
        <v>3326</v>
      </c>
      <c r="G535" s="9"/>
      <c r="H535" s="9">
        <v>36</v>
      </c>
      <c r="I535" s="9"/>
      <c r="J535" s="9"/>
      <c r="K535" s="9" t="s">
        <v>23</v>
      </c>
      <c r="L535" s="9" t="s">
        <v>24</v>
      </c>
      <c r="M535" s="9"/>
      <c r="N535" s="9" t="s">
        <v>4652</v>
      </c>
      <c r="O535" s="11" t="s">
        <v>3324</v>
      </c>
      <c r="P535" s="9"/>
    </row>
    <row r="536" spans="1:16" ht="63.75" x14ac:dyDescent="0.25">
      <c r="A536" s="9" t="s">
        <v>45</v>
      </c>
      <c r="B536" s="9" t="s">
        <v>4653</v>
      </c>
      <c r="C536" s="9" t="s">
        <v>4654</v>
      </c>
      <c r="D536" s="9" t="s">
        <v>3319</v>
      </c>
      <c r="E536" s="9" t="s">
        <v>4651</v>
      </c>
      <c r="F536" s="10" t="s">
        <v>3326</v>
      </c>
      <c r="G536" s="9"/>
      <c r="H536" s="9">
        <v>71.5</v>
      </c>
      <c r="I536" s="9"/>
      <c r="J536" s="9"/>
      <c r="K536" s="9" t="s">
        <v>23</v>
      </c>
      <c r="L536" s="9" t="s">
        <v>24</v>
      </c>
      <c r="M536" s="9"/>
      <c r="N536" s="9" t="s">
        <v>4655</v>
      </c>
      <c r="O536" s="11"/>
      <c r="P536" s="9"/>
    </row>
    <row r="537" spans="1:16" ht="63.75" x14ac:dyDescent="0.25">
      <c r="A537" s="9" t="s">
        <v>45</v>
      </c>
      <c r="B537" s="9" t="s">
        <v>4656</v>
      </c>
      <c r="C537" s="9" t="s">
        <v>4657</v>
      </c>
      <c r="D537" s="9" t="s">
        <v>3319</v>
      </c>
      <c r="E537" s="9" t="s">
        <v>4651</v>
      </c>
      <c r="F537" s="10" t="s">
        <v>3326</v>
      </c>
      <c r="G537" s="9"/>
      <c r="H537" s="9">
        <v>18.5</v>
      </c>
      <c r="I537" s="9"/>
      <c r="J537" s="9"/>
      <c r="K537" s="9" t="s">
        <v>23</v>
      </c>
      <c r="L537" s="9" t="s">
        <v>24</v>
      </c>
      <c r="M537" s="9"/>
      <c r="N537" s="9" t="s">
        <v>4658</v>
      </c>
      <c r="O537" s="11" t="s">
        <v>3324</v>
      </c>
      <c r="P537" s="9"/>
    </row>
    <row r="538" spans="1:16" ht="63.75" x14ac:dyDescent="0.25">
      <c r="A538" s="9" t="s">
        <v>45</v>
      </c>
      <c r="B538" s="9" t="s">
        <v>4659</v>
      </c>
      <c r="C538" s="9" t="s">
        <v>4660</v>
      </c>
      <c r="D538" s="9" t="s">
        <v>3319</v>
      </c>
      <c r="E538" s="9" t="s">
        <v>4661</v>
      </c>
      <c r="F538" s="10" t="s">
        <v>3326</v>
      </c>
      <c r="G538" s="9"/>
      <c r="H538" s="9">
        <v>39.5</v>
      </c>
      <c r="I538" s="9"/>
      <c r="J538" s="9"/>
      <c r="K538" s="9" t="s">
        <v>23</v>
      </c>
      <c r="L538" s="9" t="s">
        <v>24</v>
      </c>
      <c r="M538" s="9"/>
      <c r="N538" s="9" t="s">
        <v>4662</v>
      </c>
      <c r="O538" s="11" t="s">
        <v>3332</v>
      </c>
      <c r="P538" s="9"/>
    </row>
    <row r="539" spans="1:16" ht="127.5" x14ac:dyDescent="0.25">
      <c r="A539" s="9" t="s">
        <v>45</v>
      </c>
      <c r="B539" s="9" t="s">
        <v>4663</v>
      </c>
      <c r="C539" s="9" t="s">
        <v>4575</v>
      </c>
      <c r="D539" s="9" t="s">
        <v>3319</v>
      </c>
      <c r="E539" s="9" t="s">
        <v>4664</v>
      </c>
      <c r="F539" s="10" t="s">
        <v>3326</v>
      </c>
      <c r="G539" s="9" t="s">
        <v>3369</v>
      </c>
      <c r="H539" s="9">
        <v>31.3</v>
      </c>
      <c r="I539" s="9"/>
      <c r="J539" s="9"/>
      <c r="K539" s="9" t="s">
        <v>23</v>
      </c>
      <c r="L539" s="9" t="s">
        <v>4665</v>
      </c>
      <c r="M539" s="9"/>
      <c r="N539" s="9" t="s">
        <v>4666</v>
      </c>
      <c r="O539" s="11"/>
      <c r="P539" s="9"/>
    </row>
    <row r="540" spans="1:16" ht="140.25" x14ac:dyDescent="0.25">
      <c r="A540" s="9" t="s">
        <v>45</v>
      </c>
      <c r="B540" s="9" t="s">
        <v>4667</v>
      </c>
      <c r="C540" s="9"/>
      <c r="D540" s="9" t="s">
        <v>3319</v>
      </c>
      <c r="E540" s="9" t="s">
        <v>4668</v>
      </c>
      <c r="F540" s="10" t="s">
        <v>3326</v>
      </c>
      <c r="G540" s="9" t="s">
        <v>3369</v>
      </c>
      <c r="H540" s="9">
        <v>24</v>
      </c>
      <c r="I540" s="9"/>
      <c r="J540" s="9"/>
      <c r="K540" s="9" t="s">
        <v>23</v>
      </c>
      <c r="L540" s="9" t="s">
        <v>4669</v>
      </c>
      <c r="M540" s="9"/>
      <c r="N540" s="9" t="s">
        <v>4670</v>
      </c>
      <c r="O540" s="11" t="s">
        <v>3324</v>
      </c>
      <c r="P540" s="9"/>
    </row>
    <row r="541" spans="1:16" ht="89.25" x14ac:dyDescent="0.25">
      <c r="A541" s="9" t="s">
        <v>45</v>
      </c>
      <c r="B541" s="9" t="s">
        <v>4671</v>
      </c>
      <c r="C541" s="9" t="s">
        <v>4672</v>
      </c>
      <c r="D541" s="9" t="s">
        <v>3319</v>
      </c>
      <c r="E541" s="9" t="s">
        <v>4673</v>
      </c>
      <c r="F541" s="10" t="s">
        <v>3326</v>
      </c>
      <c r="G541" s="9"/>
      <c r="H541" s="9">
        <v>22.3</v>
      </c>
      <c r="I541" s="9"/>
      <c r="J541" s="9"/>
      <c r="K541" s="9" t="s">
        <v>23</v>
      </c>
      <c r="L541" s="9" t="s">
        <v>3330</v>
      </c>
      <c r="M541" s="9"/>
      <c r="N541" s="9" t="s">
        <v>4674</v>
      </c>
      <c r="O541" s="11" t="s">
        <v>3324</v>
      </c>
      <c r="P541" s="9"/>
    </row>
    <row r="542" spans="1:16" ht="89.25" x14ac:dyDescent="0.25">
      <c r="A542" s="9" t="s">
        <v>45</v>
      </c>
      <c r="B542" s="9" t="s">
        <v>4675</v>
      </c>
      <c r="C542" s="9" t="s">
        <v>4676</v>
      </c>
      <c r="D542" s="9" t="s">
        <v>3319</v>
      </c>
      <c r="E542" s="9" t="s">
        <v>4677</v>
      </c>
      <c r="F542" s="10" t="s">
        <v>3326</v>
      </c>
      <c r="G542" s="9"/>
      <c r="H542" s="9">
        <v>11</v>
      </c>
      <c r="I542" s="9"/>
      <c r="J542" s="9"/>
      <c r="K542" s="9" t="s">
        <v>23</v>
      </c>
      <c r="L542" s="9" t="s">
        <v>2346</v>
      </c>
      <c r="M542" s="9"/>
      <c r="N542" s="9" t="s">
        <v>4678</v>
      </c>
      <c r="O542" s="11"/>
      <c r="P542" s="9"/>
    </row>
    <row r="543" spans="1:16" ht="127.5" x14ac:dyDescent="0.25">
      <c r="A543" s="9" t="s">
        <v>45</v>
      </c>
      <c r="B543" s="9" t="s">
        <v>4679</v>
      </c>
      <c r="C543" s="9" t="s">
        <v>4680</v>
      </c>
      <c r="D543" s="9" t="s">
        <v>3319</v>
      </c>
      <c r="E543" s="9" t="s">
        <v>4677</v>
      </c>
      <c r="F543" s="10" t="s">
        <v>3326</v>
      </c>
      <c r="G543" s="9"/>
      <c r="H543" s="9">
        <v>43.8</v>
      </c>
      <c r="I543" s="9"/>
      <c r="J543" s="9"/>
      <c r="K543" s="9" t="s">
        <v>23</v>
      </c>
      <c r="L543" s="9" t="s">
        <v>4681</v>
      </c>
      <c r="M543" s="9"/>
      <c r="N543" s="9" t="s">
        <v>4682</v>
      </c>
      <c r="O543" s="11"/>
      <c r="P543" s="9"/>
    </row>
    <row r="544" spans="1:16" ht="102" x14ac:dyDescent="0.25">
      <c r="A544" s="9" t="s">
        <v>45</v>
      </c>
      <c r="B544" s="9" t="s">
        <v>4683</v>
      </c>
      <c r="C544" s="9" t="s">
        <v>4684</v>
      </c>
      <c r="D544" s="9" t="s">
        <v>3319</v>
      </c>
      <c r="E544" s="9" t="s">
        <v>4677</v>
      </c>
      <c r="F544" s="10" t="s">
        <v>3326</v>
      </c>
      <c r="G544" s="9"/>
      <c r="H544" s="9">
        <v>44</v>
      </c>
      <c r="I544" s="9"/>
      <c r="J544" s="9"/>
      <c r="K544" s="9" t="s">
        <v>23</v>
      </c>
      <c r="L544" s="9" t="s">
        <v>4685</v>
      </c>
      <c r="M544" s="9"/>
      <c r="N544" s="9" t="s">
        <v>4686</v>
      </c>
      <c r="O544" s="11"/>
      <c r="P544" s="9"/>
    </row>
    <row r="545" spans="1:16" ht="63.75" x14ac:dyDescent="0.25">
      <c r="A545" s="9" t="s">
        <v>45</v>
      </c>
      <c r="B545" s="9" t="s">
        <v>4687</v>
      </c>
      <c r="C545" s="9" t="s">
        <v>4688</v>
      </c>
      <c r="D545" s="9" t="s">
        <v>3319</v>
      </c>
      <c r="E545" s="9" t="s">
        <v>4689</v>
      </c>
      <c r="F545" s="10" t="s">
        <v>3326</v>
      </c>
      <c r="G545" s="9"/>
      <c r="H545" s="9">
        <v>30</v>
      </c>
      <c r="I545" s="9"/>
      <c r="J545" s="9"/>
      <c r="K545" s="9" t="s">
        <v>23</v>
      </c>
      <c r="L545" s="9" t="s">
        <v>24</v>
      </c>
      <c r="M545" s="9"/>
      <c r="N545" s="9" t="s">
        <v>4690</v>
      </c>
      <c r="O545" s="11"/>
      <c r="P545" s="9"/>
    </row>
    <row r="546" spans="1:16" ht="127.5" x14ac:dyDescent="0.25">
      <c r="A546" s="9" t="s">
        <v>45</v>
      </c>
      <c r="B546" s="9" t="s">
        <v>4691</v>
      </c>
      <c r="C546" s="9" t="s">
        <v>4692</v>
      </c>
      <c r="D546" s="9" t="s">
        <v>3319</v>
      </c>
      <c r="E546" s="9" t="s">
        <v>4689</v>
      </c>
      <c r="F546" s="10" t="s">
        <v>3326</v>
      </c>
      <c r="G546" s="9"/>
      <c r="H546" s="9">
        <v>27.3</v>
      </c>
      <c r="I546" s="9"/>
      <c r="J546" s="9"/>
      <c r="K546" s="9" t="s">
        <v>23</v>
      </c>
      <c r="L546" s="9" t="s">
        <v>4693</v>
      </c>
      <c r="M546" s="9"/>
      <c r="N546" s="9" t="s">
        <v>4694</v>
      </c>
      <c r="O546" s="11"/>
      <c r="P546" s="9"/>
    </row>
    <row r="547" spans="1:16" ht="76.5" x14ac:dyDescent="0.25">
      <c r="A547" s="9" t="s">
        <v>45</v>
      </c>
      <c r="B547" s="9" t="s">
        <v>4695</v>
      </c>
      <c r="C547" s="9" t="s">
        <v>4696</v>
      </c>
      <c r="D547" s="9" t="s">
        <v>3319</v>
      </c>
      <c r="E547" s="9" t="s">
        <v>4677</v>
      </c>
      <c r="F547" s="10" t="s">
        <v>3326</v>
      </c>
      <c r="G547" s="9" t="s">
        <v>3554</v>
      </c>
      <c r="H547" s="9">
        <v>40.9</v>
      </c>
      <c r="I547" s="9"/>
      <c r="J547" s="9"/>
      <c r="K547" s="9" t="s">
        <v>23</v>
      </c>
      <c r="L547" s="9" t="s">
        <v>24</v>
      </c>
      <c r="M547" s="9"/>
      <c r="N547" s="9" t="s">
        <v>4697</v>
      </c>
      <c r="O547" s="11" t="s">
        <v>3324</v>
      </c>
      <c r="P547" s="9"/>
    </row>
    <row r="548" spans="1:16" ht="63.75" x14ac:dyDescent="0.25">
      <c r="A548" s="9" t="s">
        <v>45</v>
      </c>
      <c r="B548" s="9" t="s">
        <v>4698</v>
      </c>
      <c r="C548" s="9"/>
      <c r="D548" s="9" t="s">
        <v>3319</v>
      </c>
      <c r="E548" s="9" t="s">
        <v>4699</v>
      </c>
      <c r="F548" s="10" t="s">
        <v>3326</v>
      </c>
      <c r="G548" s="9"/>
      <c r="H548" s="9">
        <v>24</v>
      </c>
      <c r="I548" s="9"/>
      <c r="J548" s="9"/>
      <c r="K548" s="9" t="s">
        <v>23</v>
      </c>
      <c r="L548" s="9" t="s">
        <v>24</v>
      </c>
      <c r="M548" s="9"/>
      <c r="N548" s="9" t="s">
        <v>4700</v>
      </c>
      <c r="O548" s="11"/>
      <c r="P548" s="9"/>
    </row>
    <row r="549" spans="1:16" ht="127.5" x14ac:dyDescent="0.25">
      <c r="A549" s="9" t="s">
        <v>45</v>
      </c>
      <c r="B549" s="9" t="s">
        <v>4701</v>
      </c>
      <c r="C549" s="9"/>
      <c r="D549" s="9" t="s">
        <v>3319</v>
      </c>
      <c r="E549" s="9" t="s">
        <v>4702</v>
      </c>
      <c r="F549" s="10" t="s">
        <v>3326</v>
      </c>
      <c r="G549" s="9"/>
      <c r="H549" s="9">
        <v>5</v>
      </c>
      <c r="I549" s="9"/>
      <c r="J549" s="9"/>
      <c r="K549" s="9" t="s">
        <v>23</v>
      </c>
      <c r="L549" s="9" t="s">
        <v>4703</v>
      </c>
      <c r="M549" s="9"/>
      <c r="N549" s="9" t="s">
        <v>4704</v>
      </c>
      <c r="O549" s="11"/>
      <c r="P549" s="9"/>
    </row>
    <row r="550" spans="1:16" ht="127.5" x14ac:dyDescent="0.25">
      <c r="A550" s="9" t="s">
        <v>45</v>
      </c>
      <c r="B550" s="9" t="s">
        <v>4705</v>
      </c>
      <c r="C550" s="9"/>
      <c r="D550" s="9" t="s">
        <v>3319</v>
      </c>
      <c r="E550" s="9" t="s">
        <v>4702</v>
      </c>
      <c r="F550" s="10" t="s">
        <v>3326</v>
      </c>
      <c r="G550" s="9"/>
      <c r="H550" s="9">
        <v>20</v>
      </c>
      <c r="I550" s="9"/>
      <c r="J550" s="9"/>
      <c r="K550" s="9" t="s">
        <v>23</v>
      </c>
      <c r="L550" s="9" t="s">
        <v>4706</v>
      </c>
      <c r="M550" s="9"/>
      <c r="N550" s="9" t="s">
        <v>4707</v>
      </c>
      <c r="O550" s="11"/>
      <c r="P550" s="9"/>
    </row>
    <row r="551" spans="1:16" ht="114.75" x14ac:dyDescent="0.25">
      <c r="A551" s="9" t="s">
        <v>45</v>
      </c>
      <c r="B551" s="9" t="s">
        <v>4708</v>
      </c>
      <c r="C551" s="9" t="s">
        <v>4709</v>
      </c>
      <c r="D551" s="9" t="s">
        <v>3319</v>
      </c>
      <c r="E551" s="9" t="s">
        <v>4710</v>
      </c>
      <c r="F551" s="10" t="s">
        <v>3326</v>
      </c>
      <c r="G551" s="9" t="s">
        <v>3347</v>
      </c>
      <c r="H551" s="9">
        <v>23.1</v>
      </c>
      <c r="I551" s="9"/>
      <c r="J551" s="9"/>
      <c r="K551" s="9" t="s">
        <v>23</v>
      </c>
      <c r="L551" s="9" t="s">
        <v>4711</v>
      </c>
      <c r="M551" s="9"/>
      <c r="N551" s="9" t="s">
        <v>4712</v>
      </c>
      <c r="O551" s="11" t="s">
        <v>3332</v>
      </c>
      <c r="P551" s="9"/>
    </row>
    <row r="552" spans="1:16" ht="89.25" x14ac:dyDescent="0.25">
      <c r="A552" s="9" t="s">
        <v>45</v>
      </c>
      <c r="B552" s="9" t="s">
        <v>4713</v>
      </c>
      <c r="C552" s="9"/>
      <c r="D552" s="9" t="s">
        <v>3319</v>
      </c>
      <c r="E552" s="9" t="s">
        <v>4714</v>
      </c>
      <c r="F552" s="10" t="s">
        <v>3321</v>
      </c>
      <c r="G552" s="9"/>
      <c r="H552" s="9">
        <v>42.5</v>
      </c>
      <c r="I552" s="9"/>
      <c r="J552" s="9"/>
      <c r="K552" s="9" t="s">
        <v>23</v>
      </c>
      <c r="L552" s="9" t="s">
        <v>4715</v>
      </c>
      <c r="M552" s="9"/>
      <c r="N552" s="9" t="s">
        <v>4716</v>
      </c>
      <c r="O552" s="11" t="s">
        <v>3324</v>
      </c>
      <c r="P552" s="9" t="s">
        <v>3361</v>
      </c>
    </row>
    <row r="553" spans="1:16" ht="89.25" x14ac:dyDescent="0.25">
      <c r="A553" s="9" t="s">
        <v>45</v>
      </c>
      <c r="B553" s="9" t="s">
        <v>4717</v>
      </c>
      <c r="C553" s="9"/>
      <c r="D553" s="9" t="s">
        <v>3319</v>
      </c>
      <c r="E553" s="9" t="s">
        <v>3358</v>
      </c>
      <c r="F553" s="10" t="s">
        <v>3321</v>
      </c>
      <c r="G553" s="9" t="s">
        <v>4718</v>
      </c>
      <c r="H553" s="9">
        <v>82.3</v>
      </c>
      <c r="I553" s="9"/>
      <c r="J553" s="9"/>
      <c r="K553" s="9" t="s">
        <v>23</v>
      </c>
      <c r="L553" s="9" t="s">
        <v>3605</v>
      </c>
      <c r="M553" s="9"/>
      <c r="N553" s="9" t="s">
        <v>4718</v>
      </c>
      <c r="O553" s="11" t="s">
        <v>3324</v>
      </c>
      <c r="P553" s="9" t="s">
        <v>3361</v>
      </c>
    </row>
    <row r="554" spans="1:16" ht="127.5" x14ac:dyDescent="0.25">
      <c r="A554" s="9" t="s">
        <v>45</v>
      </c>
      <c r="B554" s="9" t="s">
        <v>4719</v>
      </c>
      <c r="C554" s="9"/>
      <c r="D554" s="9" t="s">
        <v>3319</v>
      </c>
      <c r="E554" s="9" t="s">
        <v>3358</v>
      </c>
      <c r="F554" s="10" t="s">
        <v>3321</v>
      </c>
      <c r="G554" s="9" t="s">
        <v>4720</v>
      </c>
      <c r="H554" s="9">
        <v>30.7</v>
      </c>
      <c r="I554" s="9"/>
      <c r="J554" s="9"/>
      <c r="K554" s="9" t="s">
        <v>23</v>
      </c>
      <c r="L554" s="9" t="s">
        <v>4721</v>
      </c>
      <c r="M554" s="9"/>
      <c r="N554" s="9" t="s">
        <v>4720</v>
      </c>
      <c r="O554" s="11" t="s">
        <v>3324</v>
      </c>
      <c r="P554" s="9" t="s">
        <v>3361</v>
      </c>
    </row>
    <row r="555" spans="1:16" ht="89.25" x14ac:dyDescent="0.25">
      <c r="A555" s="9" t="s">
        <v>45</v>
      </c>
      <c r="B555" s="9" t="s">
        <v>4722</v>
      </c>
      <c r="C555" s="9"/>
      <c r="D555" s="9" t="s">
        <v>3319</v>
      </c>
      <c r="E555" s="9" t="s">
        <v>3358</v>
      </c>
      <c r="F555" s="10" t="s">
        <v>3321</v>
      </c>
      <c r="G555" s="9" t="s">
        <v>4723</v>
      </c>
      <c r="H555" s="9">
        <v>52.3</v>
      </c>
      <c r="I555" s="9"/>
      <c r="J555" s="9"/>
      <c r="K555" s="9" t="s">
        <v>23</v>
      </c>
      <c r="L555" s="9" t="s">
        <v>4724</v>
      </c>
      <c r="M555" s="9"/>
      <c r="N555" s="9" t="s">
        <v>4723</v>
      </c>
      <c r="O555" s="11" t="s">
        <v>3324</v>
      </c>
      <c r="P555" s="9" t="s">
        <v>3361</v>
      </c>
    </row>
    <row r="556" spans="1:16" ht="127.5" x14ac:dyDescent="0.25">
      <c r="A556" s="9" t="s">
        <v>45</v>
      </c>
      <c r="B556" s="9" t="s">
        <v>4725</v>
      </c>
      <c r="C556" s="9"/>
      <c r="D556" s="9" t="s">
        <v>3319</v>
      </c>
      <c r="E556" s="9" t="s">
        <v>3358</v>
      </c>
      <c r="F556" s="10" t="s">
        <v>3321</v>
      </c>
      <c r="G556" s="9" t="s">
        <v>4726</v>
      </c>
      <c r="H556" s="9">
        <v>23</v>
      </c>
      <c r="I556" s="9"/>
      <c r="J556" s="9"/>
      <c r="K556" s="9" t="s">
        <v>23</v>
      </c>
      <c r="L556" s="9" t="s">
        <v>4727</v>
      </c>
      <c r="M556" s="9"/>
      <c r="N556" s="9" t="s">
        <v>4726</v>
      </c>
      <c r="O556" s="11" t="s">
        <v>3324</v>
      </c>
      <c r="P556" s="9" t="s">
        <v>3361</v>
      </c>
    </row>
    <row r="557" spans="1:16" ht="127.5" x14ac:dyDescent="0.25">
      <c r="A557" s="9" t="s">
        <v>45</v>
      </c>
      <c r="B557" s="9" t="s">
        <v>4728</v>
      </c>
      <c r="C557" s="9"/>
      <c r="D557" s="9" t="s">
        <v>3319</v>
      </c>
      <c r="E557" s="9" t="s">
        <v>3358</v>
      </c>
      <c r="F557" s="10" t="s">
        <v>3321</v>
      </c>
      <c r="G557" s="9" t="s">
        <v>4726</v>
      </c>
      <c r="H557" s="9">
        <v>35.6</v>
      </c>
      <c r="I557" s="9"/>
      <c r="J557" s="9"/>
      <c r="K557" s="9" t="s">
        <v>23</v>
      </c>
      <c r="L557" s="9" t="s">
        <v>4729</v>
      </c>
      <c r="M557" s="9"/>
      <c r="N557" s="9" t="s">
        <v>4726</v>
      </c>
      <c r="O557" s="11" t="s">
        <v>3324</v>
      </c>
      <c r="P557" s="9" t="s">
        <v>3361</v>
      </c>
    </row>
    <row r="558" spans="1:16" ht="102" x14ac:dyDescent="0.25">
      <c r="A558" s="9" t="s">
        <v>45</v>
      </c>
      <c r="B558" s="9" t="s">
        <v>4730</v>
      </c>
      <c r="C558" s="9"/>
      <c r="D558" s="9" t="s">
        <v>3319</v>
      </c>
      <c r="E558" s="9" t="s">
        <v>3358</v>
      </c>
      <c r="F558" s="10" t="s">
        <v>3321</v>
      </c>
      <c r="G558" s="9" t="s">
        <v>4731</v>
      </c>
      <c r="H558" s="9">
        <v>89</v>
      </c>
      <c r="I558" s="9"/>
      <c r="J558" s="9"/>
      <c r="K558" s="9" t="s">
        <v>23</v>
      </c>
      <c r="L558" s="9" t="s">
        <v>4732</v>
      </c>
      <c r="M558" s="9"/>
      <c r="N558" s="9" t="s">
        <v>4731</v>
      </c>
      <c r="O558" s="11" t="s">
        <v>3324</v>
      </c>
      <c r="P558" s="9" t="s">
        <v>3361</v>
      </c>
    </row>
    <row r="559" spans="1:16" ht="102" x14ac:dyDescent="0.25">
      <c r="A559" s="9" t="s">
        <v>45</v>
      </c>
      <c r="B559" s="9" t="s">
        <v>4733</v>
      </c>
      <c r="C559" s="9"/>
      <c r="D559" s="9" t="s">
        <v>3319</v>
      </c>
      <c r="E559" s="9" t="s">
        <v>3358</v>
      </c>
      <c r="F559" s="10" t="s">
        <v>3321</v>
      </c>
      <c r="G559" s="9" t="s">
        <v>4734</v>
      </c>
      <c r="H559" s="9">
        <v>66.099999999999994</v>
      </c>
      <c r="I559" s="9"/>
      <c r="J559" s="9"/>
      <c r="K559" s="9" t="s">
        <v>23</v>
      </c>
      <c r="L559" s="9" t="s">
        <v>4735</v>
      </c>
      <c r="M559" s="9"/>
      <c r="N559" s="9" t="s">
        <v>4734</v>
      </c>
      <c r="O559" s="11" t="s">
        <v>3324</v>
      </c>
      <c r="P559" s="9" t="s">
        <v>3361</v>
      </c>
    </row>
    <row r="560" spans="1:16" ht="89.25" x14ac:dyDescent="0.25">
      <c r="A560" s="9" t="s">
        <v>45</v>
      </c>
      <c r="B560" s="9" t="s">
        <v>4736</v>
      </c>
      <c r="C560" s="9"/>
      <c r="D560" s="9" t="s">
        <v>3319</v>
      </c>
      <c r="E560" s="9" t="s">
        <v>3358</v>
      </c>
      <c r="F560" s="10" t="s">
        <v>3321</v>
      </c>
      <c r="G560" s="9" t="s">
        <v>4737</v>
      </c>
      <c r="H560" s="9">
        <v>120</v>
      </c>
      <c r="I560" s="9"/>
      <c r="J560" s="9"/>
      <c r="K560" s="9" t="s">
        <v>23</v>
      </c>
      <c r="L560" s="9" t="s">
        <v>4738</v>
      </c>
      <c r="M560" s="9"/>
      <c r="N560" s="9" t="s">
        <v>4737</v>
      </c>
      <c r="O560" s="11" t="s">
        <v>3324</v>
      </c>
      <c r="P560" s="9" t="s">
        <v>3361</v>
      </c>
    </row>
    <row r="561" spans="1:16" ht="89.25" x14ac:dyDescent="0.25">
      <c r="A561" s="9" t="s">
        <v>45</v>
      </c>
      <c r="B561" s="9" t="s">
        <v>4739</v>
      </c>
      <c r="C561" s="9"/>
      <c r="D561" s="9" t="s">
        <v>3319</v>
      </c>
      <c r="E561" s="9" t="s">
        <v>3358</v>
      </c>
      <c r="F561" s="10" t="s">
        <v>3321</v>
      </c>
      <c r="G561" s="9" t="s">
        <v>4740</v>
      </c>
      <c r="H561" s="9">
        <v>17.2</v>
      </c>
      <c r="I561" s="9"/>
      <c r="J561" s="9"/>
      <c r="K561" s="9" t="s">
        <v>23</v>
      </c>
      <c r="L561" s="9" t="s">
        <v>4741</v>
      </c>
      <c r="M561" s="9"/>
      <c r="N561" s="9" t="s">
        <v>4740</v>
      </c>
      <c r="O561" s="11" t="s">
        <v>3324</v>
      </c>
      <c r="P561" s="9" t="s">
        <v>3361</v>
      </c>
    </row>
    <row r="562" spans="1:16" ht="127.5" x14ac:dyDescent="0.25">
      <c r="A562" s="9" t="s">
        <v>45</v>
      </c>
      <c r="B562" s="9" t="s">
        <v>4742</v>
      </c>
      <c r="C562" s="9"/>
      <c r="D562" s="9" t="s">
        <v>3319</v>
      </c>
      <c r="E562" s="9" t="s">
        <v>3358</v>
      </c>
      <c r="F562" s="10" t="s">
        <v>3321</v>
      </c>
      <c r="G562" s="9" t="s">
        <v>4743</v>
      </c>
      <c r="H562" s="9">
        <v>52</v>
      </c>
      <c r="I562" s="9"/>
      <c r="J562" s="9"/>
      <c r="K562" s="9" t="s">
        <v>23</v>
      </c>
      <c r="L562" s="9" t="s">
        <v>4744</v>
      </c>
      <c r="M562" s="9"/>
      <c r="N562" s="9" t="s">
        <v>4743</v>
      </c>
      <c r="O562" s="11" t="s">
        <v>3324</v>
      </c>
      <c r="P562" s="9" t="s">
        <v>3361</v>
      </c>
    </row>
    <row r="563" spans="1:16" ht="127.5" x14ac:dyDescent="0.25">
      <c r="A563" s="9" t="s">
        <v>45</v>
      </c>
      <c r="B563" s="9" t="s">
        <v>4745</v>
      </c>
      <c r="C563" s="9"/>
      <c r="D563" s="9" t="s">
        <v>3319</v>
      </c>
      <c r="E563" s="9" t="s">
        <v>4746</v>
      </c>
      <c r="F563" s="10" t="s">
        <v>3321</v>
      </c>
      <c r="G563" s="9" t="s">
        <v>4747</v>
      </c>
      <c r="H563" s="9">
        <v>40</v>
      </c>
      <c r="I563" s="9"/>
      <c r="J563" s="9"/>
      <c r="K563" s="9" t="s">
        <v>23</v>
      </c>
      <c r="L563" s="9" t="s">
        <v>4748</v>
      </c>
      <c r="M563" s="9"/>
      <c r="N563" s="9" t="s">
        <v>4747</v>
      </c>
      <c r="O563" s="11" t="s">
        <v>3324</v>
      </c>
      <c r="P563" s="9" t="s">
        <v>3361</v>
      </c>
    </row>
    <row r="564" spans="1:16" ht="89.25" x14ac:dyDescent="0.25">
      <c r="A564" s="9" t="s">
        <v>45</v>
      </c>
      <c r="B564" s="9" t="s">
        <v>4749</v>
      </c>
      <c r="C564" s="9"/>
      <c r="D564" s="9" t="s">
        <v>3319</v>
      </c>
      <c r="E564" s="9" t="s">
        <v>4750</v>
      </c>
      <c r="F564" s="10" t="s">
        <v>3321</v>
      </c>
      <c r="G564" s="9"/>
      <c r="H564" s="9">
        <v>63.2</v>
      </c>
      <c r="I564" s="9"/>
      <c r="J564" s="9"/>
      <c r="K564" s="9" t="s">
        <v>23</v>
      </c>
      <c r="L564" s="9" t="s">
        <v>4751</v>
      </c>
      <c r="M564" s="9"/>
      <c r="N564" s="9" t="s">
        <v>4752</v>
      </c>
      <c r="O564" s="11" t="s">
        <v>3324</v>
      </c>
      <c r="P564" s="9"/>
    </row>
    <row r="565" spans="1:16" ht="89.25" x14ac:dyDescent="0.25">
      <c r="A565" s="9" t="s">
        <v>45</v>
      </c>
      <c r="B565" s="9" t="s">
        <v>4753</v>
      </c>
      <c r="C565" s="9"/>
      <c r="D565" s="9" t="s">
        <v>3319</v>
      </c>
      <c r="E565" s="9" t="s">
        <v>4754</v>
      </c>
      <c r="F565" s="10" t="s">
        <v>3326</v>
      </c>
      <c r="G565" s="9"/>
      <c r="H565" s="9">
        <v>14.3</v>
      </c>
      <c r="I565" s="9"/>
      <c r="J565" s="9"/>
      <c r="K565" s="9" t="s">
        <v>23</v>
      </c>
      <c r="L565" s="9" t="s">
        <v>3818</v>
      </c>
      <c r="M565" s="9"/>
      <c r="N565" s="9" t="s">
        <v>4755</v>
      </c>
      <c r="O565" s="11"/>
      <c r="P565" s="9"/>
    </row>
    <row r="566" spans="1:16" ht="89.25" x14ac:dyDescent="0.25">
      <c r="A566" s="9" t="s">
        <v>45</v>
      </c>
      <c r="B566" s="9" t="s">
        <v>4756</v>
      </c>
      <c r="C566" s="9"/>
      <c r="D566" s="9" t="s">
        <v>3319</v>
      </c>
      <c r="E566" s="9" t="s">
        <v>4754</v>
      </c>
      <c r="F566" s="10" t="s">
        <v>3326</v>
      </c>
      <c r="G566" s="9"/>
      <c r="H566" s="9">
        <v>9</v>
      </c>
      <c r="I566" s="9"/>
      <c r="J566" s="9"/>
      <c r="K566" s="9" t="s">
        <v>23</v>
      </c>
      <c r="L566" s="9" t="s">
        <v>3818</v>
      </c>
      <c r="M566" s="9"/>
      <c r="N566" s="9" t="s">
        <v>4755</v>
      </c>
      <c r="O566" s="11"/>
      <c r="P566" s="9"/>
    </row>
    <row r="567" spans="1:16" ht="89.25" x14ac:dyDescent="0.25">
      <c r="A567" s="9" t="s">
        <v>45</v>
      </c>
      <c r="B567" s="9" t="s">
        <v>4757</v>
      </c>
      <c r="C567" s="9"/>
      <c r="D567" s="9" t="s">
        <v>3319</v>
      </c>
      <c r="E567" s="9" t="s">
        <v>4754</v>
      </c>
      <c r="F567" s="10" t="s">
        <v>3326</v>
      </c>
      <c r="G567" s="9"/>
      <c r="H567" s="9">
        <v>20.6</v>
      </c>
      <c r="I567" s="9"/>
      <c r="J567" s="9"/>
      <c r="K567" s="9" t="s">
        <v>23</v>
      </c>
      <c r="L567" s="9" t="s">
        <v>3818</v>
      </c>
      <c r="M567" s="9"/>
      <c r="N567" s="9" t="s">
        <v>4755</v>
      </c>
      <c r="O567" s="11"/>
      <c r="P567" s="9"/>
    </row>
    <row r="568" spans="1:16" ht="89.25" x14ac:dyDescent="0.25">
      <c r="A568" s="9" t="s">
        <v>45</v>
      </c>
      <c r="B568" s="9" t="s">
        <v>4758</v>
      </c>
      <c r="C568" s="9"/>
      <c r="D568" s="9" t="s">
        <v>3319</v>
      </c>
      <c r="E568" s="9" t="s">
        <v>4754</v>
      </c>
      <c r="F568" s="10" t="s">
        <v>3326</v>
      </c>
      <c r="G568" s="9"/>
      <c r="H568" s="9">
        <v>6.8</v>
      </c>
      <c r="I568" s="9"/>
      <c r="J568" s="9"/>
      <c r="K568" s="9" t="s">
        <v>23</v>
      </c>
      <c r="L568" s="9" t="s">
        <v>3818</v>
      </c>
      <c r="M568" s="9"/>
      <c r="N568" s="9" t="s">
        <v>4755</v>
      </c>
      <c r="O568" s="11"/>
      <c r="P568" s="9"/>
    </row>
    <row r="569" spans="1:16" ht="89.25" x14ac:dyDescent="0.25">
      <c r="A569" s="9" t="s">
        <v>45</v>
      </c>
      <c r="B569" s="9" t="s">
        <v>4759</v>
      </c>
      <c r="C569" s="9"/>
      <c r="D569" s="9" t="s">
        <v>3319</v>
      </c>
      <c r="E569" s="9" t="s">
        <v>4754</v>
      </c>
      <c r="F569" s="10" t="s">
        <v>3326</v>
      </c>
      <c r="G569" s="9"/>
      <c r="H569" s="9">
        <v>40.799999999999997</v>
      </c>
      <c r="I569" s="9"/>
      <c r="J569" s="9"/>
      <c r="K569" s="9" t="s">
        <v>23</v>
      </c>
      <c r="L569" s="9" t="s">
        <v>3818</v>
      </c>
      <c r="M569" s="9"/>
      <c r="N569" s="9" t="s">
        <v>4755</v>
      </c>
      <c r="O569" s="11"/>
      <c r="P569" s="9"/>
    </row>
    <row r="570" spans="1:16" ht="89.25" x14ac:dyDescent="0.25">
      <c r="A570" s="9" t="s">
        <v>45</v>
      </c>
      <c r="B570" s="9" t="s">
        <v>4760</v>
      </c>
      <c r="C570" s="9"/>
      <c r="D570" s="9" t="s">
        <v>3319</v>
      </c>
      <c r="E570" s="9" t="s">
        <v>4754</v>
      </c>
      <c r="F570" s="10" t="s">
        <v>3326</v>
      </c>
      <c r="G570" s="9"/>
      <c r="H570" s="9">
        <v>35.6</v>
      </c>
      <c r="I570" s="9"/>
      <c r="J570" s="9"/>
      <c r="K570" s="9" t="s">
        <v>23</v>
      </c>
      <c r="L570" s="9" t="s">
        <v>3818</v>
      </c>
      <c r="M570" s="9"/>
      <c r="N570" s="9" t="s">
        <v>4755</v>
      </c>
      <c r="O570" s="11"/>
      <c r="P570" s="9"/>
    </row>
    <row r="571" spans="1:16" ht="89.25" x14ac:dyDescent="0.25">
      <c r="A571" s="9" t="s">
        <v>45</v>
      </c>
      <c r="B571" s="9" t="s">
        <v>4761</v>
      </c>
      <c r="C571" s="9"/>
      <c r="D571" s="9" t="s">
        <v>3319</v>
      </c>
      <c r="E571" s="9" t="s">
        <v>4754</v>
      </c>
      <c r="F571" s="10" t="s">
        <v>3326</v>
      </c>
      <c r="G571" s="9"/>
      <c r="H571" s="9">
        <v>20.2</v>
      </c>
      <c r="I571" s="9"/>
      <c r="J571" s="9"/>
      <c r="K571" s="9" t="s">
        <v>23</v>
      </c>
      <c r="L571" s="9" t="s">
        <v>3818</v>
      </c>
      <c r="M571" s="9"/>
      <c r="N571" s="9" t="s">
        <v>4755</v>
      </c>
      <c r="O571" s="11"/>
      <c r="P571" s="9"/>
    </row>
    <row r="572" spans="1:16" ht="89.25" x14ac:dyDescent="0.25">
      <c r="A572" s="9" t="s">
        <v>45</v>
      </c>
      <c r="B572" s="9" t="s">
        <v>4762</v>
      </c>
      <c r="C572" s="9"/>
      <c r="D572" s="9" t="s">
        <v>3319</v>
      </c>
      <c r="E572" s="9" t="s">
        <v>4763</v>
      </c>
      <c r="F572" s="10" t="s">
        <v>3326</v>
      </c>
      <c r="G572" s="9"/>
      <c r="H572" s="9">
        <v>45.1</v>
      </c>
      <c r="I572" s="9"/>
      <c r="J572" s="9"/>
      <c r="K572" s="9" t="s">
        <v>23</v>
      </c>
      <c r="L572" s="9" t="s">
        <v>3818</v>
      </c>
      <c r="M572" s="9"/>
      <c r="N572" s="9" t="s">
        <v>4755</v>
      </c>
      <c r="O572" s="11"/>
      <c r="P572" s="9"/>
    </row>
    <row r="573" spans="1:16" ht="114.75" x14ac:dyDescent="0.25">
      <c r="A573" s="9" t="s">
        <v>3203</v>
      </c>
      <c r="B573" s="9" t="s">
        <v>4764</v>
      </c>
      <c r="C573" s="9"/>
      <c r="D573" s="9" t="s">
        <v>3319</v>
      </c>
      <c r="E573" s="9" t="s">
        <v>3320</v>
      </c>
      <c r="F573" s="10" t="s">
        <v>3326</v>
      </c>
      <c r="G573" s="9" t="s">
        <v>4016</v>
      </c>
      <c r="H573" s="9">
        <v>26.3</v>
      </c>
      <c r="I573" s="9"/>
      <c r="J573" s="9"/>
      <c r="K573" s="9" t="s">
        <v>23</v>
      </c>
      <c r="L573" s="9" t="s">
        <v>4765</v>
      </c>
      <c r="M573" s="9"/>
      <c r="N573" s="9" t="s">
        <v>4766</v>
      </c>
      <c r="O573" s="11" t="s">
        <v>3324</v>
      </c>
      <c r="P573" s="9"/>
    </row>
    <row r="574" spans="1:16" ht="63.75" x14ac:dyDescent="0.25">
      <c r="A574" s="9" t="s">
        <v>3240</v>
      </c>
      <c r="B574" s="9" t="s">
        <v>4767</v>
      </c>
      <c r="C574" s="9" t="s">
        <v>4768</v>
      </c>
      <c r="D574" s="9" t="s">
        <v>3319</v>
      </c>
      <c r="E574" s="9" t="s">
        <v>4624</v>
      </c>
      <c r="F574" s="10" t="s">
        <v>3326</v>
      </c>
      <c r="G574" s="9"/>
      <c r="H574" s="9">
        <v>38.4</v>
      </c>
      <c r="I574" s="9"/>
      <c r="J574" s="9"/>
      <c r="K574" s="9" t="s">
        <v>23</v>
      </c>
      <c r="L574" s="9" t="s">
        <v>24</v>
      </c>
      <c r="M574" s="9"/>
      <c r="N574" s="9" t="s">
        <v>4769</v>
      </c>
      <c r="O574" s="11" t="s">
        <v>3324</v>
      </c>
      <c r="P574" s="9"/>
    </row>
    <row r="575" spans="1:16" ht="63.75" x14ac:dyDescent="0.25">
      <c r="A575" s="9" t="s">
        <v>3240</v>
      </c>
      <c r="B575" s="9" t="s">
        <v>4770</v>
      </c>
      <c r="C575" s="9"/>
      <c r="D575" s="9" t="s">
        <v>3319</v>
      </c>
      <c r="E575" s="9" t="s">
        <v>3358</v>
      </c>
      <c r="F575" s="10" t="s">
        <v>3321</v>
      </c>
      <c r="G575" s="9" t="s">
        <v>4771</v>
      </c>
      <c r="H575" s="9">
        <v>19</v>
      </c>
      <c r="I575" s="9"/>
      <c r="J575" s="9"/>
      <c r="K575" s="9" t="s">
        <v>23</v>
      </c>
      <c r="L575" s="9" t="s">
        <v>24</v>
      </c>
      <c r="M575" s="9"/>
      <c r="N575" s="9" t="s">
        <v>4771</v>
      </c>
      <c r="O575" s="11" t="s">
        <v>3324</v>
      </c>
      <c r="P575" s="9" t="s">
        <v>3361</v>
      </c>
    </row>
    <row r="576" spans="1:16" ht="114.75" x14ac:dyDescent="0.25">
      <c r="A576" s="9" t="s">
        <v>3240</v>
      </c>
      <c r="B576" s="9" t="s">
        <v>4772</v>
      </c>
      <c r="C576" s="9"/>
      <c r="D576" s="9" t="s">
        <v>3319</v>
      </c>
      <c r="E576" s="9" t="s">
        <v>3363</v>
      </c>
      <c r="F576" s="10" t="s">
        <v>3326</v>
      </c>
      <c r="G576" s="9" t="s">
        <v>3664</v>
      </c>
      <c r="H576" s="9">
        <v>12</v>
      </c>
      <c r="I576" s="9"/>
      <c r="J576" s="9"/>
      <c r="K576" s="9" t="s">
        <v>23</v>
      </c>
      <c r="L576" s="9" t="s">
        <v>4773</v>
      </c>
      <c r="M576" s="9"/>
      <c r="N576" s="9" t="s">
        <v>4774</v>
      </c>
      <c r="O576" s="11" t="s">
        <v>3324</v>
      </c>
      <c r="P576" s="9"/>
    </row>
    <row r="577" spans="1:16" ht="102" x14ac:dyDescent="0.25">
      <c r="A577" s="9" t="s">
        <v>3240</v>
      </c>
      <c r="B577" s="9" t="s">
        <v>4775</v>
      </c>
      <c r="C577" s="9"/>
      <c r="D577" s="9" t="s">
        <v>3319</v>
      </c>
      <c r="E577" s="9" t="s">
        <v>3363</v>
      </c>
      <c r="F577" s="10" t="s">
        <v>3326</v>
      </c>
      <c r="G577" s="9" t="s">
        <v>3347</v>
      </c>
      <c r="H577" s="9">
        <v>120</v>
      </c>
      <c r="I577" s="9"/>
      <c r="J577" s="9"/>
      <c r="K577" s="9" t="s">
        <v>23</v>
      </c>
      <c r="L577" s="9" t="s">
        <v>4776</v>
      </c>
      <c r="M577" s="9"/>
      <c r="N577" s="9" t="s">
        <v>4777</v>
      </c>
      <c r="O577" s="11" t="s">
        <v>3332</v>
      </c>
      <c r="P577" s="9"/>
    </row>
    <row r="578" spans="1:16" ht="89.25" x14ac:dyDescent="0.25">
      <c r="A578" s="9" t="s">
        <v>4778</v>
      </c>
      <c r="B578" s="9" t="s">
        <v>4779</v>
      </c>
      <c r="C578" s="9"/>
      <c r="D578" s="9" t="s">
        <v>3319</v>
      </c>
      <c r="E578" s="9" t="s">
        <v>3320</v>
      </c>
      <c r="F578" s="10" t="s">
        <v>3326</v>
      </c>
      <c r="G578" s="9" t="s">
        <v>4780</v>
      </c>
      <c r="H578" s="9">
        <v>226.7</v>
      </c>
      <c r="I578" s="9"/>
      <c r="J578" s="9"/>
      <c r="K578" s="9" t="s">
        <v>23</v>
      </c>
      <c r="L578" s="9" t="s">
        <v>4781</v>
      </c>
      <c r="M578" s="9"/>
      <c r="N578" s="9" t="s">
        <v>4782</v>
      </c>
      <c r="O578" s="11" t="s">
        <v>3324</v>
      </c>
      <c r="P578" s="9"/>
    </row>
    <row r="579" spans="1:16" ht="89.25" x14ac:dyDescent="0.25">
      <c r="A579" s="9" t="s">
        <v>4783</v>
      </c>
      <c r="B579" s="9" t="s">
        <v>4784</v>
      </c>
      <c r="C579" s="9"/>
      <c r="D579" s="9" t="s">
        <v>3319</v>
      </c>
      <c r="E579" s="9" t="s">
        <v>3320</v>
      </c>
      <c r="F579" s="10" t="s">
        <v>3326</v>
      </c>
      <c r="G579" s="9" t="s">
        <v>3646</v>
      </c>
      <c r="H579" s="9">
        <v>1076.3</v>
      </c>
      <c r="I579" s="9"/>
      <c r="J579" s="9"/>
      <c r="K579" s="9" t="s">
        <v>23</v>
      </c>
      <c r="L579" s="9" t="s">
        <v>4785</v>
      </c>
      <c r="M579" s="9"/>
      <c r="N579" s="9" t="s">
        <v>4786</v>
      </c>
      <c r="O579" s="11" t="s">
        <v>3332</v>
      </c>
      <c r="P579" s="9"/>
    </row>
    <row r="580" spans="1:16" x14ac:dyDescent="0.25">
      <c r="B580" s="7">
        <f>COUNTA(B2:B579)</f>
        <v>578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"/>
  <sheetViews>
    <sheetView zoomScale="70" zoomScaleNormal="70" workbookViewId="0">
      <pane ySplit="1" topLeftCell="A44" activePane="bottomLeft" state="frozen"/>
      <selection pane="bottomLeft" activeCell="Q1" sqref="Q1"/>
    </sheetView>
  </sheetViews>
  <sheetFormatPr defaultRowHeight="15" x14ac:dyDescent="0.25"/>
  <cols>
    <col min="1" max="1" width="23" customWidth="1"/>
    <col min="2" max="2" width="14.7109375" customWidth="1"/>
    <col min="7" max="7" width="15.7109375" customWidth="1"/>
    <col min="14" max="14" width="18.140625" customWidth="1"/>
  </cols>
  <sheetData>
    <row r="1" spans="1:14" ht="51" x14ac:dyDescent="0.25">
      <c r="A1" s="13" t="s">
        <v>0</v>
      </c>
      <c r="B1" s="13" t="s">
        <v>1</v>
      </c>
      <c r="C1" s="13" t="s">
        <v>3309</v>
      </c>
      <c r="D1" s="13" t="s">
        <v>3</v>
      </c>
      <c r="E1" s="13" t="s">
        <v>3310</v>
      </c>
      <c r="F1" s="13" t="s">
        <v>3311</v>
      </c>
      <c r="G1" s="13" t="s">
        <v>3312</v>
      </c>
      <c r="H1" s="13" t="s">
        <v>13</v>
      </c>
      <c r="I1" s="13" t="s">
        <v>3313</v>
      </c>
      <c r="J1" s="13" t="s">
        <v>8</v>
      </c>
      <c r="K1" s="13" t="s">
        <v>9</v>
      </c>
      <c r="L1" s="13" t="s">
        <v>10</v>
      </c>
      <c r="M1" s="13" t="s">
        <v>11</v>
      </c>
      <c r="N1" s="13" t="s">
        <v>12</v>
      </c>
    </row>
    <row r="2" spans="1:14" ht="51" x14ac:dyDescent="0.25">
      <c r="A2" s="14" t="s">
        <v>16</v>
      </c>
      <c r="B2" s="14" t="s">
        <v>4787</v>
      </c>
      <c r="C2" s="14"/>
      <c r="D2" s="14" t="s">
        <v>4788</v>
      </c>
      <c r="E2" s="14" t="s">
        <v>3320</v>
      </c>
      <c r="F2" s="15" t="s">
        <v>4789</v>
      </c>
      <c r="G2" s="14" t="s">
        <v>4790</v>
      </c>
      <c r="H2" s="14"/>
      <c r="I2" s="14" t="s">
        <v>4791</v>
      </c>
      <c r="J2" s="14"/>
      <c r="K2" s="14" t="s">
        <v>23</v>
      </c>
      <c r="L2" s="14" t="s">
        <v>806</v>
      </c>
      <c r="M2" s="14"/>
      <c r="N2" s="14" t="s">
        <v>4792</v>
      </c>
    </row>
    <row r="3" spans="1:14" ht="89.25" x14ac:dyDescent="0.25">
      <c r="A3" s="14" t="s">
        <v>16</v>
      </c>
      <c r="B3" s="14" t="s">
        <v>4793</v>
      </c>
      <c r="C3" s="14"/>
      <c r="D3" s="14" t="s">
        <v>4788</v>
      </c>
      <c r="E3" s="14" t="s">
        <v>3320</v>
      </c>
      <c r="F3" s="15" t="s">
        <v>4789</v>
      </c>
      <c r="G3" s="14" t="s">
        <v>4790</v>
      </c>
      <c r="H3" s="14"/>
      <c r="I3" s="14" t="s">
        <v>4794</v>
      </c>
      <c r="J3" s="14"/>
      <c r="K3" s="14" t="s">
        <v>23</v>
      </c>
      <c r="L3" s="14" t="s">
        <v>4795</v>
      </c>
      <c r="M3" s="14"/>
      <c r="N3" s="14" t="s">
        <v>4796</v>
      </c>
    </row>
    <row r="4" spans="1:14" ht="76.5" x14ac:dyDescent="0.25">
      <c r="A4" s="14" t="s">
        <v>45</v>
      </c>
      <c r="B4" s="14" t="s">
        <v>4797</v>
      </c>
      <c r="C4" s="14"/>
      <c r="D4" s="14" t="s">
        <v>4788</v>
      </c>
      <c r="E4" s="14" t="s">
        <v>4798</v>
      </c>
      <c r="F4" s="15" t="s">
        <v>4789</v>
      </c>
      <c r="G4" s="14" t="s">
        <v>4799</v>
      </c>
      <c r="H4" s="14"/>
      <c r="I4" s="14" t="s">
        <v>4800</v>
      </c>
      <c r="J4" s="14"/>
      <c r="K4" s="14" t="s">
        <v>23</v>
      </c>
      <c r="L4" s="14" t="s">
        <v>4801</v>
      </c>
      <c r="M4" s="14"/>
      <c r="N4" s="14" t="s">
        <v>4802</v>
      </c>
    </row>
    <row r="5" spans="1:14" ht="76.5" x14ac:dyDescent="0.25">
      <c r="A5" s="14" t="s">
        <v>45</v>
      </c>
      <c r="B5" s="14" t="s">
        <v>4803</v>
      </c>
      <c r="C5" s="14"/>
      <c r="D5" s="14" t="s">
        <v>4788</v>
      </c>
      <c r="E5" s="14" t="s">
        <v>3320</v>
      </c>
      <c r="F5" s="15" t="s">
        <v>4789</v>
      </c>
      <c r="G5" s="14" t="s">
        <v>4804</v>
      </c>
      <c r="H5" s="14"/>
      <c r="I5" s="14" t="s">
        <v>4805</v>
      </c>
      <c r="J5" s="14"/>
      <c r="K5" s="14" t="s">
        <v>23</v>
      </c>
      <c r="L5" s="14" t="s">
        <v>4806</v>
      </c>
      <c r="M5" s="14"/>
      <c r="N5" s="14" t="s">
        <v>4807</v>
      </c>
    </row>
    <row r="6" spans="1:14" ht="76.5" x14ac:dyDescent="0.25">
      <c r="A6" s="14" t="s">
        <v>45</v>
      </c>
      <c r="B6" s="14" t="s">
        <v>4808</v>
      </c>
      <c r="C6" s="14"/>
      <c r="D6" s="14" t="s">
        <v>4788</v>
      </c>
      <c r="E6" s="14" t="s">
        <v>3320</v>
      </c>
      <c r="F6" s="15" t="s">
        <v>4809</v>
      </c>
      <c r="G6" s="14" t="s">
        <v>4810</v>
      </c>
      <c r="H6" s="14">
        <v>45226</v>
      </c>
      <c r="I6" s="14"/>
      <c r="J6" s="14"/>
      <c r="K6" s="14" t="s">
        <v>23</v>
      </c>
      <c r="L6" s="14" t="s">
        <v>319</v>
      </c>
      <c r="M6" s="14"/>
      <c r="N6" s="14" t="s">
        <v>4811</v>
      </c>
    </row>
    <row r="7" spans="1:14" ht="89.25" x14ac:dyDescent="0.25">
      <c r="A7" s="14" t="s">
        <v>45</v>
      </c>
      <c r="B7" s="14" t="s">
        <v>4812</v>
      </c>
      <c r="C7" s="14"/>
      <c r="D7" s="14" t="s">
        <v>4788</v>
      </c>
      <c r="E7" s="14" t="s">
        <v>3320</v>
      </c>
      <c r="F7" s="15" t="s">
        <v>4789</v>
      </c>
      <c r="G7" s="14" t="s">
        <v>4813</v>
      </c>
      <c r="H7" s="14"/>
      <c r="I7" s="14" t="s">
        <v>4814</v>
      </c>
      <c r="J7" s="14"/>
      <c r="K7" s="14" t="s">
        <v>23</v>
      </c>
      <c r="L7" s="14" t="s">
        <v>4815</v>
      </c>
      <c r="M7" s="14"/>
      <c r="N7" s="14" t="s">
        <v>4816</v>
      </c>
    </row>
    <row r="8" spans="1:14" ht="89.25" x14ac:dyDescent="0.25">
      <c r="A8" s="14" t="s">
        <v>45</v>
      </c>
      <c r="B8" s="14" t="s">
        <v>4817</v>
      </c>
      <c r="C8" s="14"/>
      <c r="D8" s="14" t="s">
        <v>4788</v>
      </c>
      <c r="E8" s="14" t="s">
        <v>3320</v>
      </c>
      <c r="F8" s="15" t="s">
        <v>4789</v>
      </c>
      <c r="G8" s="14" t="s">
        <v>4818</v>
      </c>
      <c r="H8" s="14"/>
      <c r="I8" s="14" t="s">
        <v>4819</v>
      </c>
      <c r="J8" s="14"/>
      <c r="K8" s="14" t="s">
        <v>23</v>
      </c>
      <c r="L8" s="14" t="s">
        <v>4820</v>
      </c>
      <c r="M8" s="14"/>
      <c r="N8" s="14" t="s">
        <v>4821</v>
      </c>
    </row>
    <row r="9" spans="1:14" ht="89.25" x14ac:dyDescent="0.25">
      <c r="A9" s="14" t="s">
        <v>45</v>
      </c>
      <c r="B9" s="14" t="s">
        <v>4822</v>
      </c>
      <c r="C9" s="14" t="s">
        <v>4823</v>
      </c>
      <c r="D9" s="14" t="s">
        <v>4788</v>
      </c>
      <c r="E9" s="14" t="s">
        <v>3320</v>
      </c>
      <c r="F9" s="15" t="s">
        <v>4789</v>
      </c>
      <c r="G9" s="14" t="s">
        <v>4824</v>
      </c>
      <c r="H9" s="14"/>
      <c r="I9" s="14" t="s">
        <v>4825</v>
      </c>
      <c r="J9" s="14"/>
      <c r="K9" s="14" t="s">
        <v>23</v>
      </c>
      <c r="L9" s="14" t="s">
        <v>4826</v>
      </c>
      <c r="M9" s="14"/>
      <c r="N9" s="14" t="s">
        <v>4827</v>
      </c>
    </row>
    <row r="10" spans="1:14" ht="89.25" x14ac:dyDescent="0.25">
      <c r="A10" s="14" t="s">
        <v>45</v>
      </c>
      <c r="B10" s="14" t="s">
        <v>4828</v>
      </c>
      <c r="C10" s="14"/>
      <c r="D10" s="14" t="s">
        <v>4788</v>
      </c>
      <c r="E10" s="14" t="s">
        <v>3320</v>
      </c>
      <c r="F10" s="15" t="s">
        <v>4789</v>
      </c>
      <c r="G10" s="14" t="s">
        <v>4829</v>
      </c>
      <c r="H10" s="14"/>
      <c r="I10" s="14" t="s">
        <v>4830</v>
      </c>
      <c r="J10" s="14"/>
      <c r="K10" s="14" t="s">
        <v>23</v>
      </c>
      <c r="L10" s="14" t="s">
        <v>4831</v>
      </c>
      <c r="M10" s="14"/>
      <c r="N10" s="14" t="s">
        <v>4832</v>
      </c>
    </row>
    <row r="11" spans="1:14" ht="51" x14ac:dyDescent="0.25">
      <c r="A11" s="14" t="s">
        <v>45</v>
      </c>
      <c r="B11" s="14" t="s">
        <v>4833</v>
      </c>
      <c r="C11" s="14"/>
      <c r="D11" s="14" t="s">
        <v>4788</v>
      </c>
      <c r="E11" s="14" t="s">
        <v>3320</v>
      </c>
      <c r="F11" s="15" t="s">
        <v>4789</v>
      </c>
      <c r="G11" s="14" t="s">
        <v>4834</v>
      </c>
      <c r="H11" s="14"/>
      <c r="I11" s="14" t="s">
        <v>4835</v>
      </c>
      <c r="J11" s="14"/>
      <c r="K11" s="14" t="s">
        <v>23</v>
      </c>
      <c r="L11" s="14" t="s">
        <v>806</v>
      </c>
      <c r="M11" s="14"/>
      <c r="N11" s="14" t="s">
        <v>4836</v>
      </c>
    </row>
    <row r="12" spans="1:14" ht="63.75" x14ac:dyDescent="0.25">
      <c r="A12" s="14" t="s">
        <v>45</v>
      </c>
      <c r="B12" s="14" t="s">
        <v>4837</v>
      </c>
      <c r="C12" s="14"/>
      <c r="D12" s="14" t="s">
        <v>4788</v>
      </c>
      <c r="E12" s="14" t="s">
        <v>3320</v>
      </c>
      <c r="F12" s="15" t="s">
        <v>4789</v>
      </c>
      <c r="G12" s="14" t="s">
        <v>4790</v>
      </c>
      <c r="H12" s="14"/>
      <c r="I12" s="14" t="s">
        <v>4838</v>
      </c>
      <c r="J12" s="14"/>
      <c r="K12" s="14" t="s">
        <v>23</v>
      </c>
      <c r="L12" s="14" t="s">
        <v>806</v>
      </c>
      <c r="M12" s="14"/>
      <c r="N12" s="14" t="s">
        <v>4839</v>
      </c>
    </row>
    <row r="13" spans="1:14" ht="76.5" x14ac:dyDescent="0.25">
      <c r="A13" s="14" t="s">
        <v>45</v>
      </c>
      <c r="B13" s="14" t="s">
        <v>4840</v>
      </c>
      <c r="C13" s="14"/>
      <c r="D13" s="14" t="s">
        <v>4788</v>
      </c>
      <c r="E13" s="14" t="s">
        <v>3320</v>
      </c>
      <c r="F13" s="15" t="s">
        <v>4789</v>
      </c>
      <c r="G13" s="14" t="s">
        <v>4841</v>
      </c>
      <c r="H13" s="14"/>
      <c r="I13" s="14" t="s">
        <v>4842</v>
      </c>
      <c r="J13" s="14"/>
      <c r="K13" s="14" t="s">
        <v>23</v>
      </c>
      <c r="L13" s="14" t="s">
        <v>4843</v>
      </c>
      <c r="M13" s="14"/>
      <c r="N13" s="14" t="s">
        <v>4844</v>
      </c>
    </row>
    <row r="14" spans="1:14" ht="89.25" x14ac:dyDescent="0.25">
      <c r="A14" s="14" t="s">
        <v>45</v>
      </c>
      <c r="B14" s="14" t="s">
        <v>4845</v>
      </c>
      <c r="C14" s="14"/>
      <c r="D14" s="14" t="s">
        <v>4788</v>
      </c>
      <c r="E14" s="14" t="s">
        <v>3320</v>
      </c>
      <c r="F14" s="15" t="s">
        <v>4789</v>
      </c>
      <c r="G14" s="14" t="s">
        <v>4790</v>
      </c>
      <c r="H14" s="14"/>
      <c r="I14" s="14" t="s">
        <v>4846</v>
      </c>
      <c r="J14" s="14"/>
      <c r="K14" s="14" t="s">
        <v>23</v>
      </c>
      <c r="L14" s="14" t="s">
        <v>4847</v>
      </c>
      <c r="M14" s="14"/>
      <c r="N14" s="14" t="s">
        <v>4848</v>
      </c>
    </row>
    <row r="15" spans="1:14" ht="63.75" x14ac:dyDescent="0.25">
      <c r="A15" s="14" t="s">
        <v>45</v>
      </c>
      <c r="B15" s="14" t="s">
        <v>4849</v>
      </c>
      <c r="C15" s="14"/>
      <c r="D15" s="14" t="s">
        <v>4788</v>
      </c>
      <c r="E15" s="14" t="s">
        <v>3320</v>
      </c>
      <c r="F15" s="15" t="s">
        <v>4789</v>
      </c>
      <c r="G15" s="14" t="s">
        <v>4850</v>
      </c>
      <c r="H15" s="14"/>
      <c r="I15" s="14" t="s">
        <v>4851</v>
      </c>
      <c r="J15" s="14"/>
      <c r="K15" s="14" t="s">
        <v>23</v>
      </c>
      <c r="L15" s="14" t="s">
        <v>24</v>
      </c>
      <c r="M15" s="14"/>
      <c r="N15" s="14" t="s">
        <v>4852</v>
      </c>
    </row>
    <row r="16" spans="1:14" ht="89.25" x14ac:dyDescent="0.25">
      <c r="A16" s="14" t="s">
        <v>45</v>
      </c>
      <c r="B16" s="14" t="s">
        <v>4853</v>
      </c>
      <c r="C16" s="14"/>
      <c r="D16" s="14" t="s">
        <v>4788</v>
      </c>
      <c r="E16" s="14" t="s">
        <v>3320</v>
      </c>
      <c r="F16" s="15" t="s">
        <v>4789</v>
      </c>
      <c r="G16" s="14" t="s">
        <v>4790</v>
      </c>
      <c r="H16" s="14"/>
      <c r="I16" s="14" t="s">
        <v>4854</v>
      </c>
      <c r="J16" s="14"/>
      <c r="K16" s="14" t="s">
        <v>23</v>
      </c>
      <c r="L16" s="14" t="s">
        <v>4855</v>
      </c>
      <c r="M16" s="14"/>
      <c r="N16" s="14" t="s">
        <v>4856</v>
      </c>
    </row>
    <row r="17" spans="1:14" ht="76.5" x14ac:dyDescent="0.25">
      <c r="A17" s="14" t="s">
        <v>45</v>
      </c>
      <c r="B17" s="14" t="s">
        <v>4857</v>
      </c>
      <c r="C17" s="14" t="s">
        <v>4858</v>
      </c>
      <c r="D17" s="14" t="s">
        <v>4788</v>
      </c>
      <c r="E17" s="14" t="s">
        <v>3320</v>
      </c>
      <c r="F17" s="15" t="s">
        <v>4789</v>
      </c>
      <c r="G17" s="14" t="s">
        <v>4829</v>
      </c>
      <c r="H17" s="14"/>
      <c r="I17" s="14" t="s">
        <v>4859</v>
      </c>
      <c r="J17" s="14"/>
      <c r="K17" s="14" t="s">
        <v>23</v>
      </c>
      <c r="L17" s="14" t="s">
        <v>4860</v>
      </c>
      <c r="M17" s="14"/>
      <c r="N17" s="14" t="s">
        <v>1812</v>
      </c>
    </row>
    <row r="18" spans="1:14" ht="89.25" x14ac:dyDescent="0.25">
      <c r="A18" s="14" t="s">
        <v>45</v>
      </c>
      <c r="B18" s="14" t="s">
        <v>4861</v>
      </c>
      <c r="C18" s="14"/>
      <c r="D18" s="14" t="s">
        <v>4788</v>
      </c>
      <c r="E18" s="14" t="s">
        <v>3320</v>
      </c>
      <c r="F18" s="15" t="s">
        <v>4789</v>
      </c>
      <c r="G18" s="14" t="s">
        <v>4790</v>
      </c>
      <c r="H18" s="14"/>
      <c r="I18" s="14" t="s">
        <v>4838</v>
      </c>
      <c r="J18" s="14"/>
      <c r="K18" s="14" t="s">
        <v>23</v>
      </c>
      <c r="L18" s="14" t="s">
        <v>4862</v>
      </c>
      <c r="M18" s="14"/>
      <c r="N18" s="14" t="s">
        <v>4863</v>
      </c>
    </row>
    <row r="19" spans="1:14" ht="89.25" x14ac:dyDescent="0.25">
      <c r="A19" s="14" t="s">
        <v>45</v>
      </c>
      <c r="B19" s="14" t="s">
        <v>4864</v>
      </c>
      <c r="C19" s="14" t="s">
        <v>4865</v>
      </c>
      <c r="D19" s="14" t="s">
        <v>4788</v>
      </c>
      <c r="E19" s="14" t="s">
        <v>3320</v>
      </c>
      <c r="F19" s="15" t="s">
        <v>4789</v>
      </c>
      <c r="G19" s="14" t="s">
        <v>4866</v>
      </c>
      <c r="H19" s="14">
        <v>3519.4</v>
      </c>
      <c r="I19" s="14"/>
      <c r="J19" s="14"/>
      <c r="K19" s="14" t="s">
        <v>23</v>
      </c>
      <c r="L19" s="14" t="s">
        <v>4867</v>
      </c>
      <c r="M19" s="14"/>
      <c r="N19" s="14" t="s">
        <v>4868</v>
      </c>
    </row>
    <row r="20" spans="1:14" ht="114.75" x14ac:dyDescent="0.25">
      <c r="A20" s="14" t="s">
        <v>45</v>
      </c>
      <c r="B20" s="14" t="s">
        <v>4869</v>
      </c>
      <c r="C20" s="14" t="s">
        <v>2146</v>
      </c>
      <c r="D20" s="14" t="s">
        <v>4788</v>
      </c>
      <c r="E20" s="14" t="s">
        <v>3320</v>
      </c>
      <c r="F20" s="15" t="s">
        <v>4870</v>
      </c>
      <c r="G20" s="14" t="s">
        <v>4871</v>
      </c>
      <c r="H20" s="14"/>
      <c r="I20" s="14" t="s">
        <v>4872</v>
      </c>
      <c r="J20" s="14"/>
      <c r="K20" s="14" t="s">
        <v>23</v>
      </c>
      <c r="L20" s="14" t="s">
        <v>806</v>
      </c>
      <c r="M20" s="14"/>
      <c r="N20" s="14" t="s">
        <v>4873</v>
      </c>
    </row>
    <row r="21" spans="1:14" ht="89.25" x14ac:dyDescent="0.25">
      <c r="A21" s="14" t="s">
        <v>45</v>
      </c>
      <c r="B21" s="14" t="s">
        <v>4874</v>
      </c>
      <c r="C21" s="14" t="s">
        <v>4875</v>
      </c>
      <c r="D21" s="14" t="s">
        <v>4788</v>
      </c>
      <c r="E21" s="14" t="s">
        <v>3320</v>
      </c>
      <c r="F21" s="15" t="s">
        <v>4876</v>
      </c>
      <c r="G21" s="14" t="s">
        <v>4829</v>
      </c>
      <c r="H21" s="14"/>
      <c r="I21" s="14" t="s">
        <v>4877</v>
      </c>
      <c r="J21" s="14"/>
      <c r="K21" s="14" t="s">
        <v>23</v>
      </c>
      <c r="L21" s="14" t="s">
        <v>4878</v>
      </c>
      <c r="M21" s="14"/>
      <c r="N21" s="14" t="s">
        <v>4879</v>
      </c>
    </row>
    <row r="22" spans="1:14" ht="76.5" x14ac:dyDescent="0.25">
      <c r="A22" s="14" t="s">
        <v>45</v>
      </c>
      <c r="B22" s="14" t="s">
        <v>4880</v>
      </c>
      <c r="C22" s="14"/>
      <c r="D22" s="14" t="s">
        <v>4788</v>
      </c>
      <c r="E22" s="14" t="s">
        <v>3320</v>
      </c>
      <c r="F22" s="15" t="s">
        <v>4789</v>
      </c>
      <c r="G22" s="14" t="s">
        <v>4829</v>
      </c>
      <c r="H22" s="14"/>
      <c r="I22" s="14" t="s">
        <v>4881</v>
      </c>
      <c r="J22" s="14"/>
      <c r="K22" s="14" t="s">
        <v>23</v>
      </c>
      <c r="L22" s="14" t="s">
        <v>4882</v>
      </c>
      <c r="M22" s="14"/>
      <c r="N22" s="14" t="s">
        <v>4883</v>
      </c>
    </row>
    <row r="23" spans="1:14" ht="89.25" x14ac:dyDescent="0.25">
      <c r="A23" s="14" t="s">
        <v>45</v>
      </c>
      <c r="B23" s="14" t="s">
        <v>4884</v>
      </c>
      <c r="C23" s="14"/>
      <c r="D23" s="14" t="s">
        <v>4788</v>
      </c>
      <c r="E23" s="14" t="s">
        <v>3320</v>
      </c>
      <c r="F23" s="15" t="s">
        <v>4789</v>
      </c>
      <c r="G23" s="14" t="s">
        <v>4885</v>
      </c>
      <c r="H23" s="14"/>
      <c r="I23" s="14" t="s">
        <v>4886</v>
      </c>
      <c r="J23" s="14"/>
      <c r="K23" s="14" t="s">
        <v>23</v>
      </c>
      <c r="L23" s="14" t="s">
        <v>4887</v>
      </c>
      <c r="M23" s="14"/>
      <c r="N23" s="14" t="s">
        <v>4888</v>
      </c>
    </row>
    <row r="24" spans="1:14" ht="89.25" x14ac:dyDescent="0.25">
      <c r="A24" s="14" t="s">
        <v>45</v>
      </c>
      <c r="B24" s="14" t="s">
        <v>4889</v>
      </c>
      <c r="C24" s="14"/>
      <c r="D24" s="14" t="s">
        <v>4788</v>
      </c>
      <c r="E24" s="14" t="s">
        <v>3320</v>
      </c>
      <c r="F24" s="15" t="s">
        <v>4789</v>
      </c>
      <c r="G24" s="14" t="s">
        <v>4790</v>
      </c>
      <c r="H24" s="14"/>
      <c r="I24" s="14" t="s">
        <v>4890</v>
      </c>
      <c r="J24" s="14"/>
      <c r="K24" s="14" t="s">
        <v>23</v>
      </c>
      <c r="L24" s="14" t="s">
        <v>4891</v>
      </c>
      <c r="M24" s="14"/>
      <c r="N24" s="14" t="s">
        <v>4892</v>
      </c>
    </row>
    <row r="25" spans="1:14" ht="89.25" x14ac:dyDescent="0.25">
      <c r="A25" s="14" t="s">
        <v>45</v>
      </c>
      <c r="B25" s="14" t="s">
        <v>4893</v>
      </c>
      <c r="C25" s="14"/>
      <c r="D25" s="14" t="s">
        <v>4788</v>
      </c>
      <c r="E25" s="14" t="s">
        <v>3320</v>
      </c>
      <c r="F25" s="15" t="s">
        <v>4789</v>
      </c>
      <c r="G25" s="14" t="s">
        <v>4790</v>
      </c>
      <c r="H25" s="14"/>
      <c r="I25" s="14" t="s">
        <v>4894</v>
      </c>
      <c r="J25" s="14"/>
      <c r="K25" s="14" t="s">
        <v>23</v>
      </c>
      <c r="L25" s="14" t="s">
        <v>4895</v>
      </c>
      <c r="M25" s="14"/>
      <c r="N25" s="14" t="s">
        <v>4896</v>
      </c>
    </row>
    <row r="26" spans="1:14" ht="76.5" x14ac:dyDescent="0.25">
      <c r="A26" s="14" t="s">
        <v>45</v>
      </c>
      <c r="B26" s="14" t="s">
        <v>4897</v>
      </c>
      <c r="C26" s="14"/>
      <c r="D26" s="14" t="s">
        <v>4788</v>
      </c>
      <c r="E26" s="14" t="s">
        <v>3320</v>
      </c>
      <c r="F26" s="15" t="s">
        <v>4789</v>
      </c>
      <c r="G26" s="14" t="s">
        <v>4804</v>
      </c>
      <c r="H26" s="14"/>
      <c r="I26" s="14" t="s">
        <v>4898</v>
      </c>
      <c r="J26" s="14"/>
      <c r="K26" s="14" t="s">
        <v>23</v>
      </c>
      <c r="L26" s="14" t="s">
        <v>4899</v>
      </c>
      <c r="M26" s="14"/>
      <c r="N26" s="14" t="s">
        <v>4900</v>
      </c>
    </row>
    <row r="27" spans="1:14" ht="89.25" x14ac:dyDescent="0.25">
      <c r="A27" s="14" t="s">
        <v>45</v>
      </c>
      <c r="B27" s="14" t="s">
        <v>4901</v>
      </c>
      <c r="C27" s="14" t="s">
        <v>4902</v>
      </c>
      <c r="D27" s="14" t="s">
        <v>4788</v>
      </c>
      <c r="E27" s="14" t="s">
        <v>3320</v>
      </c>
      <c r="F27" s="15" t="s">
        <v>4876</v>
      </c>
      <c r="G27" s="14" t="s">
        <v>4829</v>
      </c>
      <c r="H27" s="14"/>
      <c r="I27" s="14" t="s">
        <v>4903</v>
      </c>
      <c r="J27" s="14"/>
      <c r="K27" s="14" t="s">
        <v>23</v>
      </c>
      <c r="L27" s="14" t="s">
        <v>4904</v>
      </c>
      <c r="M27" s="14"/>
      <c r="N27" s="14" t="s">
        <v>2359</v>
      </c>
    </row>
    <row r="28" spans="1:14" ht="89.25" x14ac:dyDescent="0.25">
      <c r="A28" s="14" t="s">
        <v>45</v>
      </c>
      <c r="B28" s="14" t="s">
        <v>4905</v>
      </c>
      <c r="C28" s="14"/>
      <c r="D28" s="14" t="s">
        <v>4788</v>
      </c>
      <c r="E28" s="14" t="s">
        <v>3320</v>
      </c>
      <c r="F28" s="15" t="s">
        <v>4789</v>
      </c>
      <c r="G28" s="14" t="s">
        <v>4906</v>
      </c>
      <c r="H28" s="14"/>
      <c r="I28" s="14" t="s">
        <v>4907</v>
      </c>
      <c r="J28" s="14"/>
      <c r="K28" s="14" t="s">
        <v>23</v>
      </c>
      <c r="L28" s="14" t="s">
        <v>4908</v>
      </c>
      <c r="M28" s="14"/>
      <c r="N28" s="14" t="s">
        <v>4909</v>
      </c>
    </row>
    <row r="29" spans="1:14" ht="89.25" x14ac:dyDescent="0.25">
      <c r="A29" s="14" t="s">
        <v>45</v>
      </c>
      <c r="B29" s="14" t="s">
        <v>4910</v>
      </c>
      <c r="C29" s="14"/>
      <c r="D29" s="14" t="s">
        <v>4788</v>
      </c>
      <c r="E29" s="14" t="s">
        <v>3320</v>
      </c>
      <c r="F29" s="15" t="s">
        <v>4789</v>
      </c>
      <c r="G29" s="14" t="s">
        <v>4790</v>
      </c>
      <c r="H29" s="14"/>
      <c r="I29" s="14" t="s">
        <v>4911</v>
      </c>
      <c r="J29" s="14"/>
      <c r="K29" s="14" t="s">
        <v>23</v>
      </c>
      <c r="L29" s="14" t="s">
        <v>4912</v>
      </c>
      <c r="M29" s="14"/>
      <c r="N29" s="14" t="s">
        <v>4913</v>
      </c>
    </row>
    <row r="30" spans="1:14" ht="76.5" x14ac:dyDescent="0.25">
      <c r="A30" s="14" t="s">
        <v>45</v>
      </c>
      <c r="B30" s="14" t="s">
        <v>4914</v>
      </c>
      <c r="C30" s="14"/>
      <c r="D30" s="14" t="s">
        <v>4788</v>
      </c>
      <c r="E30" s="14" t="s">
        <v>3320</v>
      </c>
      <c r="F30" s="15" t="s">
        <v>4789</v>
      </c>
      <c r="G30" s="14" t="s">
        <v>4804</v>
      </c>
      <c r="H30" s="14"/>
      <c r="I30" s="14" t="s">
        <v>4915</v>
      </c>
      <c r="J30" s="14"/>
      <c r="K30" s="14" t="s">
        <v>23</v>
      </c>
      <c r="L30" s="14" t="s">
        <v>4843</v>
      </c>
      <c r="M30" s="14"/>
      <c r="N30" s="14" t="s">
        <v>4916</v>
      </c>
    </row>
    <row r="31" spans="1:14" ht="89.25" x14ac:dyDescent="0.25">
      <c r="A31" s="14" t="s">
        <v>45</v>
      </c>
      <c r="B31" s="14" t="s">
        <v>4917</v>
      </c>
      <c r="C31" s="14"/>
      <c r="D31" s="14" t="s">
        <v>4788</v>
      </c>
      <c r="E31" s="14" t="s">
        <v>3320</v>
      </c>
      <c r="F31" s="15" t="s">
        <v>4809</v>
      </c>
      <c r="G31" s="14" t="s">
        <v>4790</v>
      </c>
      <c r="H31" s="14">
        <v>127.6</v>
      </c>
      <c r="I31" s="14"/>
      <c r="J31" s="14"/>
      <c r="K31" s="14" t="s">
        <v>23</v>
      </c>
      <c r="L31" s="14" t="s">
        <v>4918</v>
      </c>
      <c r="M31" s="14"/>
      <c r="N31" s="14" t="s">
        <v>4919</v>
      </c>
    </row>
    <row r="32" spans="1:14" ht="89.25" x14ac:dyDescent="0.25">
      <c r="A32" s="14" t="s">
        <v>45</v>
      </c>
      <c r="B32" s="14" t="s">
        <v>4920</v>
      </c>
      <c r="C32" s="14"/>
      <c r="D32" s="14" t="s">
        <v>4788</v>
      </c>
      <c r="E32" s="14" t="s">
        <v>3320</v>
      </c>
      <c r="F32" s="15" t="s">
        <v>4789</v>
      </c>
      <c r="G32" s="14" t="s">
        <v>4790</v>
      </c>
      <c r="H32" s="14"/>
      <c r="I32" s="14" t="s">
        <v>4921</v>
      </c>
      <c r="J32" s="14"/>
      <c r="K32" s="14" t="s">
        <v>23</v>
      </c>
      <c r="L32" s="14" t="s">
        <v>4922</v>
      </c>
      <c r="M32" s="14"/>
      <c r="N32" s="14" t="s">
        <v>4923</v>
      </c>
    </row>
    <row r="33" spans="1:14" ht="76.5" x14ac:dyDescent="0.25">
      <c r="A33" s="14" t="s">
        <v>45</v>
      </c>
      <c r="B33" s="14" t="s">
        <v>4924</v>
      </c>
      <c r="C33" s="14"/>
      <c r="D33" s="14" t="s">
        <v>4788</v>
      </c>
      <c r="E33" s="14" t="s">
        <v>3320</v>
      </c>
      <c r="F33" s="15" t="s">
        <v>4789</v>
      </c>
      <c r="G33" s="14" t="s">
        <v>4925</v>
      </c>
      <c r="H33" s="14"/>
      <c r="I33" s="14" t="s">
        <v>4926</v>
      </c>
      <c r="J33" s="14"/>
      <c r="K33" s="14" t="s">
        <v>23</v>
      </c>
      <c r="L33" s="14" t="s">
        <v>4860</v>
      </c>
      <c r="M33" s="14"/>
      <c r="N33" s="14" t="s">
        <v>4927</v>
      </c>
    </row>
    <row r="34" spans="1:14" ht="89.25" x14ac:dyDescent="0.25">
      <c r="A34" s="14" t="s">
        <v>45</v>
      </c>
      <c r="B34" s="14" t="s">
        <v>4928</v>
      </c>
      <c r="C34" s="14"/>
      <c r="D34" s="14" t="s">
        <v>4788</v>
      </c>
      <c r="E34" s="14" t="s">
        <v>3320</v>
      </c>
      <c r="F34" s="15" t="s">
        <v>4789</v>
      </c>
      <c r="G34" s="14" t="s">
        <v>4929</v>
      </c>
      <c r="H34" s="14">
        <v>8622.2999999999993</v>
      </c>
      <c r="I34" s="14"/>
      <c r="J34" s="14"/>
      <c r="K34" s="14" t="s">
        <v>23</v>
      </c>
      <c r="L34" s="14" t="s">
        <v>3738</v>
      </c>
      <c r="M34" s="14"/>
      <c r="N34" s="14" t="s">
        <v>3739</v>
      </c>
    </row>
    <row r="35" spans="1:14" ht="89.25" x14ac:dyDescent="0.25">
      <c r="A35" s="14" t="s">
        <v>45</v>
      </c>
      <c r="B35" s="14" t="s">
        <v>4930</v>
      </c>
      <c r="C35" s="14"/>
      <c r="D35" s="14" t="s">
        <v>4788</v>
      </c>
      <c r="E35" s="14" t="s">
        <v>3320</v>
      </c>
      <c r="F35" s="15" t="s">
        <v>4809</v>
      </c>
      <c r="G35" s="14" t="s">
        <v>4790</v>
      </c>
      <c r="H35" s="14"/>
      <c r="I35" s="14" t="s">
        <v>4931</v>
      </c>
      <c r="J35" s="14"/>
      <c r="K35" s="14" t="s">
        <v>23</v>
      </c>
      <c r="L35" s="14" t="s">
        <v>4932</v>
      </c>
      <c r="M35" s="14"/>
      <c r="N35" s="14" t="s">
        <v>4933</v>
      </c>
    </row>
    <row r="36" spans="1:14" ht="51" x14ac:dyDescent="0.25">
      <c r="A36" s="14" t="s">
        <v>45</v>
      </c>
      <c r="B36" s="14" t="s">
        <v>4934</v>
      </c>
      <c r="C36" s="14"/>
      <c r="D36" s="14" t="s">
        <v>4788</v>
      </c>
      <c r="E36" s="14" t="s">
        <v>3320</v>
      </c>
      <c r="F36" s="15" t="s">
        <v>4789</v>
      </c>
      <c r="G36" s="14" t="s">
        <v>4804</v>
      </c>
      <c r="H36" s="14"/>
      <c r="I36" s="14" t="s">
        <v>4935</v>
      </c>
      <c r="J36" s="14"/>
      <c r="K36" s="14" t="s">
        <v>23</v>
      </c>
      <c r="L36" s="14" t="s">
        <v>806</v>
      </c>
      <c r="M36" s="14"/>
      <c r="N36" s="14" t="s">
        <v>4936</v>
      </c>
    </row>
    <row r="37" spans="1:14" ht="89.25" x14ac:dyDescent="0.25">
      <c r="A37" s="14" t="s">
        <v>45</v>
      </c>
      <c r="B37" s="14" t="s">
        <v>4937</v>
      </c>
      <c r="C37" s="14"/>
      <c r="D37" s="14" t="s">
        <v>4788</v>
      </c>
      <c r="E37" s="14" t="s">
        <v>3320</v>
      </c>
      <c r="F37" s="15" t="s">
        <v>4789</v>
      </c>
      <c r="G37" s="14" t="s">
        <v>4938</v>
      </c>
      <c r="H37" s="14"/>
      <c r="I37" s="14" t="s">
        <v>4939</v>
      </c>
      <c r="J37" s="14"/>
      <c r="K37" s="14" t="s">
        <v>23</v>
      </c>
      <c r="L37" s="14" t="s">
        <v>4820</v>
      </c>
      <c r="M37" s="14"/>
      <c r="N37" s="14" t="s">
        <v>4940</v>
      </c>
    </row>
    <row r="38" spans="1:14" ht="76.5" x14ac:dyDescent="0.25">
      <c r="A38" s="14" t="s">
        <v>45</v>
      </c>
      <c r="B38" s="14" t="s">
        <v>4941</v>
      </c>
      <c r="C38" s="14" t="s">
        <v>2140</v>
      </c>
      <c r="D38" s="14" t="s">
        <v>4788</v>
      </c>
      <c r="E38" s="14" t="s">
        <v>3320</v>
      </c>
      <c r="F38" s="15" t="s">
        <v>4789</v>
      </c>
      <c r="G38" s="14" t="s">
        <v>4942</v>
      </c>
      <c r="H38" s="14"/>
      <c r="I38" s="14" t="s">
        <v>4943</v>
      </c>
      <c r="J38" s="14"/>
      <c r="K38" s="14" t="s">
        <v>23</v>
      </c>
      <c r="L38" s="14" t="s">
        <v>4860</v>
      </c>
      <c r="M38" s="14"/>
      <c r="N38" s="14" t="s">
        <v>4944</v>
      </c>
    </row>
    <row r="39" spans="1:14" ht="89.25" x14ac:dyDescent="0.25">
      <c r="A39" s="14" t="s">
        <v>45</v>
      </c>
      <c r="B39" s="14" t="s">
        <v>4945</v>
      </c>
      <c r="C39" s="14"/>
      <c r="D39" s="14" t="s">
        <v>4788</v>
      </c>
      <c r="E39" s="14" t="s">
        <v>3320</v>
      </c>
      <c r="F39" s="15" t="s">
        <v>4789</v>
      </c>
      <c r="G39" s="14" t="s">
        <v>4946</v>
      </c>
      <c r="H39" s="14">
        <v>852.9</v>
      </c>
      <c r="I39" s="14"/>
      <c r="J39" s="14"/>
      <c r="K39" s="14" t="s">
        <v>23</v>
      </c>
      <c r="L39" s="14" t="s">
        <v>3738</v>
      </c>
      <c r="M39" s="14"/>
      <c r="N39" s="14" t="s">
        <v>3739</v>
      </c>
    </row>
    <row r="40" spans="1:14" ht="89.25" x14ac:dyDescent="0.25">
      <c r="A40" s="14" t="s">
        <v>45</v>
      </c>
      <c r="B40" s="14" t="s">
        <v>4947</v>
      </c>
      <c r="C40" s="14" t="s">
        <v>4948</v>
      </c>
      <c r="D40" s="14" t="s">
        <v>4788</v>
      </c>
      <c r="E40" s="14" t="s">
        <v>3320</v>
      </c>
      <c r="F40" s="15" t="s">
        <v>4876</v>
      </c>
      <c r="G40" s="14" t="s">
        <v>4804</v>
      </c>
      <c r="H40" s="14"/>
      <c r="I40" s="14" t="s">
        <v>4949</v>
      </c>
      <c r="J40" s="14"/>
      <c r="K40" s="14" t="s">
        <v>23</v>
      </c>
      <c r="L40" s="14" t="s">
        <v>4932</v>
      </c>
      <c r="M40" s="14"/>
      <c r="N40" s="14" t="s">
        <v>4950</v>
      </c>
    </row>
    <row r="41" spans="1:14" ht="76.5" x14ac:dyDescent="0.25">
      <c r="A41" s="14" t="s">
        <v>45</v>
      </c>
      <c r="B41" s="14" t="s">
        <v>4951</v>
      </c>
      <c r="C41" s="14"/>
      <c r="D41" s="14" t="s">
        <v>4788</v>
      </c>
      <c r="E41" s="14" t="s">
        <v>3320</v>
      </c>
      <c r="F41" s="15" t="s">
        <v>4789</v>
      </c>
      <c r="G41" s="14" t="s">
        <v>4099</v>
      </c>
      <c r="H41" s="14"/>
      <c r="I41" s="14"/>
      <c r="J41" s="14"/>
      <c r="K41" s="14" t="s">
        <v>23</v>
      </c>
      <c r="L41" s="14" t="s">
        <v>3765</v>
      </c>
      <c r="M41" s="14"/>
      <c r="N41" s="14" t="s">
        <v>4952</v>
      </c>
    </row>
    <row r="42" spans="1:14" ht="63.75" x14ac:dyDescent="0.25">
      <c r="A42" s="14" t="s">
        <v>45</v>
      </c>
      <c r="B42" s="14" t="s">
        <v>4953</v>
      </c>
      <c r="C42" s="14"/>
      <c r="D42" s="14" t="s">
        <v>4788</v>
      </c>
      <c r="E42" s="14" t="s">
        <v>3320</v>
      </c>
      <c r="F42" s="15" t="s">
        <v>4809</v>
      </c>
      <c r="G42" s="14" t="s">
        <v>4790</v>
      </c>
      <c r="H42" s="14"/>
      <c r="I42" s="14" t="s">
        <v>4954</v>
      </c>
      <c r="J42" s="14"/>
      <c r="K42" s="14" t="s">
        <v>23</v>
      </c>
      <c r="L42" s="14" t="s">
        <v>4955</v>
      </c>
      <c r="M42" s="14"/>
      <c r="N42" s="14" t="s">
        <v>4956</v>
      </c>
    </row>
    <row r="43" spans="1:14" ht="89.25" x14ac:dyDescent="0.25">
      <c r="A43" s="14" t="s">
        <v>45</v>
      </c>
      <c r="B43" s="14" t="s">
        <v>4957</v>
      </c>
      <c r="C43" s="14"/>
      <c r="D43" s="14" t="s">
        <v>4788</v>
      </c>
      <c r="E43" s="14" t="s">
        <v>3320</v>
      </c>
      <c r="F43" s="15" t="s">
        <v>4789</v>
      </c>
      <c r="G43" s="14" t="s">
        <v>4790</v>
      </c>
      <c r="H43" s="14"/>
      <c r="I43" s="14" t="s">
        <v>4958</v>
      </c>
      <c r="J43" s="14"/>
      <c r="K43" s="14" t="s">
        <v>23</v>
      </c>
      <c r="L43" s="14" t="s">
        <v>4959</v>
      </c>
      <c r="M43" s="14"/>
      <c r="N43" s="14" t="s">
        <v>4960</v>
      </c>
    </row>
    <row r="44" spans="1:14" ht="51" x14ac:dyDescent="0.25">
      <c r="A44" s="14" t="s">
        <v>45</v>
      </c>
      <c r="B44" s="14" t="s">
        <v>4961</v>
      </c>
      <c r="C44" s="14"/>
      <c r="D44" s="14" t="s">
        <v>4788</v>
      </c>
      <c r="E44" s="14" t="s">
        <v>3320</v>
      </c>
      <c r="F44" s="15" t="s">
        <v>4789</v>
      </c>
      <c r="G44" s="14" t="s">
        <v>4962</v>
      </c>
      <c r="H44" s="14"/>
      <c r="I44" s="14" t="s">
        <v>4963</v>
      </c>
      <c r="J44" s="14"/>
      <c r="K44" s="14" t="s">
        <v>23</v>
      </c>
      <c r="L44" s="14" t="s">
        <v>806</v>
      </c>
      <c r="M44" s="14"/>
      <c r="N44" s="14" t="s">
        <v>4964</v>
      </c>
    </row>
    <row r="45" spans="1:14" ht="51" x14ac:dyDescent="0.25">
      <c r="A45" s="14" t="s">
        <v>45</v>
      </c>
      <c r="B45" s="14" t="s">
        <v>4965</v>
      </c>
      <c r="C45" s="14"/>
      <c r="D45" s="14" t="s">
        <v>4788</v>
      </c>
      <c r="E45" s="14" t="s">
        <v>3320</v>
      </c>
      <c r="F45" s="15" t="s">
        <v>4789</v>
      </c>
      <c r="G45" s="14" t="s">
        <v>4966</v>
      </c>
      <c r="H45" s="14"/>
      <c r="I45" s="14" t="s">
        <v>4967</v>
      </c>
      <c r="J45" s="14"/>
      <c r="K45" s="14" t="s">
        <v>23</v>
      </c>
      <c r="L45" s="14" t="s">
        <v>806</v>
      </c>
      <c r="M45" s="14"/>
      <c r="N45" s="14" t="s">
        <v>4968</v>
      </c>
    </row>
    <row r="46" spans="1:14" ht="51" x14ac:dyDescent="0.25">
      <c r="A46" s="14" t="s">
        <v>45</v>
      </c>
      <c r="B46" s="14" t="s">
        <v>4969</v>
      </c>
      <c r="C46" s="14"/>
      <c r="D46" s="14" t="s">
        <v>4788</v>
      </c>
      <c r="E46" s="14" t="s">
        <v>3320</v>
      </c>
      <c r="F46" s="15" t="s">
        <v>4789</v>
      </c>
      <c r="G46" s="14" t="s">
        <v>4970</v>
      </c>
      <c r="H46" s="14"/>
      <c r="I46" s="14" t="s">
        <v>4971</v>
      </c>
      <c r="J46" s="14"/>
      <c r="K46" s="14" t="s">
        <v>23</v>
      </c>
      <c r="L46" s="14" t="s">
        <v>806</v>
      </c>
      <c r="M46" s="14"/>
      <c r="N46" s="14" t="s">
        <v>4972</v>
      </c>
    </row>
    <row r="47" spans="1:14" ht="89.25" x14ac:dyDescent="0.25">
      <c r="A47" s="14" t="s">
        <v>45</v>
      </c>
      <c r="B47" s="14" t="s">
        <v>4973</v>
      </c>
      <c r="C47" s="14"/>
      <c r="D47" s="14" t="s">
        <v>4788</v>
      </c>
      <c r="E47" s="14" t="s">
        <v>3320</v>
      </c>
      <c r="F47" s="15" t="s">
        <v>4789</v>
      </c>
      <c r="G47" s="14" t="s">
        <v>4790</v>
      </c>
      <c r="H47" s="14"/>
      <c r="I47" s="14" t="s">
        <v>4974</v>
      </c>
      <c r="J47" s="14"/>
      <c r="K47" s="14" t="s">
        <v>23</v>
      </c>
      <c r="L47" s="14" t="s">
        <v>4975</v>
      </c>
      <c r="M47" s="14"/>
      <c r="N47" s="14" t="s">
        <v>4976</v>
      </c>
    </row>
    <row r="48" spans="1:14" ht="89.25" x14ac:dyDescent="0.25">
      <c r="A48" s="14" t="s">
        <v>45</v>
      </c>
      <c r="B48" s="14" t="s">
        <v>4977</v>
      </c>
      <c r="C48" s="14"/>
      <c r="D48" s="14" t="s">
        <v>4788</v>
      </c>
      <c r="E48" s="14" t="s">
        <v>3320</v>
      </c>
      <c r="F48" s="15" t="s">
        <v>4789</v>
      </c>
      <c r="G48" s="14" t="s">
        <v>4790</v>
      </c>
      <c r="H48" s="14"/>
      <c r="I48" s="14" t="s">
        <v>4978</v>
      </c>
      <c r="J48" s="14"/>
      <c r="K48" s="14" t="s">
        <v>23</v>
      </c>
      <c r="L48" s="14" t="s">
        <v>4979</v>
      </c>
      <c r="M48" s="14"/>
      <c r="N48" s="14" t="s">
        <v>4980</v>
      </c>
    </row>
    <row r="49" spans="1:14" ht="114.75" x14ac:dyDescent="0.25">
      <c r="A49" s="14" t="s">
        <v>45</v>
      </c>
      <c r="B49" s="14" t="s">
        <v>4981</v>
      </c>
      <c r="C49" s="14"/>
      <c r="D49" s="14" t="s">
        <v>4788</v>
      </c>
      <c r="E49" s="14" t="s">
        <v>3320</v>
      </c>
      <c r="F49" s="15" t="s">
        <v>4789</v>
      </c>
      <c r="G49" s="14" t="s">
        <v>4824</v>
      </c>
      <c r="H49" s="14"/>
      <c r="I49" s="14" t="s">
        <v>4982</v>
      </c>
      <c r="J49" s="14"/>
      <c r="K49" s="14" t="s">
        <v>23</v>
      </c>
      <c r="L49" s="14" t="s">
        <v>4983</v>
      </c>
      <c r="M49" s="14"/>
      <c r="N49" s="14" t="s">
        <v>4984</v>
      </c>
    </row>
    <row r="50" spans="1:14" ht="89.25" x14ac:dyDescent="0.25">
      <c r="A50" s="14" t="s">
        <v>45</v>
      </c>
      <c r="B50" s="14" t="s">
        <v>4985</v>
      </c>
      <c r="C50" s="14"/>
      <c r="D50" s="14" t="s">
        <v>4788</v>
      </c>
      <c r="E50" s="14" t="s">
        <v>3320</v>
      </c>
      <c r="F50" s="15" t="s">
        <v>4789</v>
      </c>
      <c r="G50" s="14" t="s">
        <v>4986</v>
      </c>
      <c r="H50" s="14"/>
      <c r="I50" s="14" t="s">
        <v>4987</v>
      </c>
      <c r="J50" s="14"/>
      <c r="K50" s="14" t="s">
        <v>23</v>
      </c>
      <c r="L50" s="14" t="s">
        <v>4988</v>
      </c>
      <c r="M50" s="14"/>
      <c r="N50" s="14" t="s">
        <v>4989</v>
      </c>
    </row>
    <row r="51" spans="1:14" ht="89.25" x14ac:dyDescent="0.25">
      <c r="A51" s="14" t="s">
        <v>45</v>
      </c>
      <c r="B51" s="14" t="s">
        <v>4990</v>
      </c>
      <c r="C51" s="14"/>
      <c r="D51" s="14" t="s">
        <v>4788</v>
      </c>
      <c r="E51" s="14" t="s">
        <v>3320</v>
      </c>
      <c r="F51" s="15" t="s">
        <v>4789</v>
      </c>
      <c r="G51" s="14" t="s">
        <v>4804</v>
      </c>
      <c r="H51" s="14">
        <v>5300</v>
      </c>
      <c r="I51" s="14"/>
      <c r="J51" s="14"/>
      <c r="K51" s="14" t="s">
        <v>23</v>
      </c>
      <c r="L51" s="14" t="s">
        <v>2239</v>
      </c>
      <c r="M51" s="14"/>
      <c r="N51" s="14" t="s">
        <v>4991</v>
      </c>
    </row>
    <row r="52" spans="1:14" ht="89.25" x14ac:dyDescent="0.25">
      <c r="A52" s="14" t="s">
        <v>45</v>
      </c>
      <c r="B52" s="14" t="s">
        <v>4992</v>
      </c>
      <c r="C52" s="14"/>
      <c r="D52" s="14" t="s">
        <v>4788</v>
      </c>
      <c r="E52" s="14" t="s">
        <v>3320</v>
      </c>
      <c r="F52" s="15" t="s">
        <v>4789</v>
      </c>
      <c r="G52" s="14" t="s">
        <v>4790</v>
      </c>
      <c r="H52" s="14"/>
      <c r="I52" s="14" t="s">
        <v>4993</v>
      </c>
      <c r="J52" s="14"/>
      <c r="K52" s="14" t="s">
        <v>23</v>
      </c>
      <c r="L52" s="14" t="s">
        <v>4994</v>
      </c>
      <c r="M52" s="14"/>
      <c r="N52" s="14" t="s">
        <v>4995</v>
      </c>
    </row>
    <row r="53" spans="1:14" ht="89.25" x14ac:dyDescent="0.25">
      <c r="A53" s="14" t="s">
        <v>45</v>
      </c>
      <c r="B53" s="14" t="s">
        <v>4996</v>
      </c>
      <c r="C53" s="14"/>
      <c r="D53" s="14" t="s">
        <v>4788</v>
      </c>
      <c r="E53" s="14" t="s">
        <v>3320</v>
      </c>
      <c r="F53" s="15" t="s">
        <v>4789</v>
      </c>
      <c r="G53" s="14" t="s">
        <v>4790</v>
      </c>
      <c r="H53" s="14"/>
      <c r="I53" s="14" t="s">
        <v>4997</v>
      </c>
      <c r="J53" s="14"/>
      <c r="K53" s="14" t="s">
        <v>23</v>
      </c>
      <c r="L53" s="14" t="s">
        <v>4998</v>
      </c>
      <c r="M53" s="14"/>
      <c r="N53" s="14" t="s">
        <v>4999</v>
      </c>
    </row>
    <row r="54" spans="1:14" ht="89.25" x14ac:dyDescent="0.25">
      <c r="A54" s="14" t="s">
        <v>45</v>
      </c>
      <c r="B54" s="14" t="s">
        <v>5000</v>
      </c>
      <c r="C54" s="14" t="s">
        <v>5001</v>
      </c>
      <c r="D54" s="14" t="s">
        <v>4788</v>
      </c>
      <c r="E54" s="14" t="s">
        <v>3320</v>
      </c>
      <c r="F54" s="15" t="s">
        <v>4789</v>
      </c>
      <c r="G54" s="14" t="s">
        <v>4099</v>
      </c>
      <c r="H54" s="14">
        <v>21.2</v>
      </c>
      <c r="I54" s="14"/>
      <c r="J54" s="14"/>
      <c r="K54" s="14" t="s">
        <v>23</v>
      </c>
      <c r="L54" s="14" t="s">
        <v>5002</v>
      </c>
      <c r="M54" s="14"/>
      <c r="N54" s="14" t="s">
        <v>5003</v>
      </c>
    </row>
    <row r="55" spans="1:14" ht="76.5" x14ac:dyDescent="0.25">
      <c r="A55" s="14" t="s">
        <v>45</v>
      </c>
      <c r="B55" s="14" t="s">
        <v>5004</v>
      </c>
      <c r="C55" s="14"/>
      <c r="D55" s="14" t="s">
        <v>4788</v>
      </c>
      <c r="E55" s="14" t="s">
        <v>3320</v>
      </c>
      <c r="F55" s="15" t="s">
        <v>4789</v>
      </c>
      <c r="G55" s="14" t="s">
        <v>5005</v>
      </c>
      <c r="H55" s="14"/>
      <c r="I55" s="14"/>
      <c r="J55" s="14"/>
      <c r="K55" s="14" t="s">
        <v>23</v>
      </c>
      <c r="L55" s="14" t="s">
        <v>1811</v>
      </c>
      <c r="M55" s="14"/>
      <c r="N55" s="14" t="s">
        <v>5006</v>
      </c>
    </row>
    <row r="56" spans="1:14" ht="89.25" x14ac:dyDescent="0.25">
      <c r="A56" s="14" t="s">
        <v>45</v>
      </c>
      <c r="B56" s="14" t="s">
        <v>5007</v>
      </c>
      <c r="C56" s="14"/>
      <c r="D56" s="14" t="s">
        <v>4788</v>
      </c>
      <c r="E56" s="14" t="s">
        <v>3320</v>
      </c>
      <c r="F56" s="15" t="s">
        <v>4789</v>
      </c>
      <c r="G56" s="14" t="s">
        <v>5008</v>
      </c>
      <c r="H56" s="14"/>
      <c r="I56" s="14" t="s">
        <v>5009</v>
      </c>
      <c r="J56" s="14"/>
      <c r="K56" s="14" t="s">
        <v>23</v>
      </c>
      <c r="L56" s="14" t="s">
        <v>4820</v>
      </c>
      <c r="M56" s="14"/>
      <c r="N56" s="14" t="s">
        <v>5010</v>
      </c>
    </row>
    <row r="57" spans="1:14" ht="51" x14ac:dyDescent="0.25">
      <c r="A57" s="14" t="s">
        <v>45</v>
      </c>
      <c r="B57" s="14" t="s">
        <v>5011</v>
      </c>
      <c r="C57" s="14"/>
      <c r="D57" s="14" t="s">
        <v>4788</v>
      </c>
      <c r="E57" s="14" t="s">
        <v>3320</v>
      </c>
      <c r="F57" s="15" t="s">
        <v>4789</v>
      </c>
      <c r="G57" s="14" t="s">
        <v>5012</v>
      </c>
      <c r="H57" s="14"/>
      <c r="I57" s="14" t="s">
        <v>5013</v>
      </c>
      <c r="J57" s="14"/>
      <c r="K57" s="14" t="s">
        <v>23</v>
      </c>
      <c r="L57" s="14" t="s">
        <v>806</v>
      </c>
      <c r="M57" s="14"/>
      <c r="N57" s="14" t="s">
        <v>5014</v>
      </c>
    </row>
    <row r="58" spans="1:14" ht="63.75" x14ac:dyDescent="0.25">
      <c r="A58" s="14" t="s">
        <v>45</v>
      </c>
      <c r="B58" s="14" t="s">
        <v>5015</v>
      </c>
      <c r="C58" s="14"/>
      <c r="D58" s="14" t="s">
        <v>4788</v>
      </c>
      <c r="E58" s="14" t="s">
        <v>3320</v>
      </c>
      <c r="F58" s="15" t="s">
        <v>4789</v>
      </c>
      <c r="G58" s="14" t="s">
        <v>5016</v>
      </c>
      <c r="H58" s="14"/>
      <c r="I58" s="14"/>
      <c r="J58" s="14"/>
      <c r="K58" s="14" t="s">
        <v>23</v>
      </c>
      <c r="L58" s="14" t="s">
        <v>24</v>
      </c>
      <c r="M58" s="14"/>
      <c r="N58" s="14" t="s">
        <v>5017</v>
      </c>
    </row>
    <row r="59" spans="1:14" ht="89.25" x14ac:dyDescent="0.25">
      <c r="A59" s="14" t="s">
        <v>45</v>
      </c>
      <c r="B59" s="14" t="s">
        <v>5018</v>
      </c>
      <c r="C59" s="14" t="s">
        <v>5019</v>
      </c>
      <c r="D59" s="14" t="s">
        <v>4788</v>
      </c>
      <c r="E59" s="14" t="s">
        <v>5020</v>
      </c>
      <c r="F59" s="15" t="s">
        <v>4876</v>
      </c>
      <c r="G59" s="14" t="s">
        <v>4829</v>
      </c>
      <c r="H59" s="14"/>
      <c r="I59" s="14" t="s">
        <v>5021</v>
      </c>
      <c r="J59" s="14"/>
      <c r="K59" s="14" t="s">
        <v>23</v>
      </c>
      <c r="L59" s="14" t="s">
        <v>5022</v>
      </c>
      <c r="M59" s="14"/>
      <c r="N59" s="14" t="s">
        <v>5023</v>
      </c>
    </row>
    <row r="60" spans="1:14" x14ac:dyDescent="0.25">
      <c r="B60" s="12">
        <f>COUNTA(B2:B59)</f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zoomScale="70" zoomScaleNormal="70" workbookViewId="0">
      <pane ySplit="1" topLeftCell="A2" activePane="bottomLeft" state="frozen"/>
      <selection pane="bottomLeft" activeCell="R1" sqref="R1:R1048576"/>
    </sheetView>
  </sheetViews>
  <sheetFormatPr defaultRowHeight="15" x14ac:dyDescent="0.25"/>
  <cols>
    <col min="1" max="1" width="11" customWidth="1"/>
    <col min="2" max="2" width="14.7109375" customWidth="1"/>
  </cols>
  <sheetData>
    <row r="1" spans="1:17" ht="51" x14ac:dyDescent="0.25">
      <c r="A1" s="17" t="s">
        <v>0</v>
      </c>
      <c r="B1" s="17" t="s">
        <v>1</v>
      </c>
      <c r="C1" s="17" t="s">
        <v>3309</v>
      </c>
      <c r="D1" s="17" t="s">
        <v>3</v>
      </c>
      <c r="E1" s="17" t="s">
        <v>3310</v>
      </c>
      <c r="F1" s="17" t="s">
        <v>3311</v>
      </c>
      <c r="G1" s="17" t="s">
        <v>3312</v>
      </c>
      <c r="H1" s="17" t="s">
        <v>13</v>
      </c>
      <c r="I1" s="17" t="s">
        <v>3313</v>
      </c>
      <c r="J1" s="17" t="s">
        <v>8</v>
      </c>
      <c r="K1" s="17" t="s">
        <v>9</v>
      </c>
      <c r="L1" s="17" t="s">
        <v>10</v>
      </c>
      <c r="M1" s="17" t="s">
        <v>11</v>
      </c>
      <c r="N1" s="17" t="s">
        <v>12</v>
      </c>
      <c r="O1" s="17" t="s">
        <v>3314</v>
      </c>
      <c r="P1" s="17" t="s">
        <v>3315</v>
      </c>
      <c r="Q1" s="17" t="s">
        <v>3316</v>
      </c>
    </row>
    <row r="2" spans="1:17" ht="102" x14ac:dyDescent="0.25">
      <c r="A2" s="18" t="s">
        <v>3317</v>
      </c>
      <c r="B2" s="18" t="s">
        <v>5024</v>
      </c>
      <c r="C2" s="18"/>
      <c r="D2" s="18" t="s">
        <v>5025</v>
      </c>
      <c r="E2" s="18" t="s">
        <v>4710</v>
      </c>
      <c r="F2" s="19" t="s">
        <v>5026</v>
      </c>
      <c r="G2" s="18" t="s">
        <v>3321</v>
      </c>
      <c r="H2" s="18"/>
      <c r="I2" s="18"/>
      <c r="J2" s="18"/>
      <c r="K2" s="18" t="s">
        <v>23</v>
      </c>
      <c r="L2" s="18" t="s">
        <v>5027</v>
      </c>
      <c r="M2" s="18"/>
      <c r="N2" s="18" t="s">
        <v>5028</v>
      </c>
      <c r="O2" s="20"/>
      <c r="P2" s="18"/>
      <c r="Q2" s="18" t="s">
        <v>5029</v>
      </c>
    </row>
    <row r="3" spans="1:17" ht="114.75" x14ac:dyDescent="0.25">
      <c r="A3" s="18" t="s">
        <v>3317</v>
      </c>
      <c r="B3" s="18" t="s">
        <v>5030</v>
      </c>
      <c r="C3" s="18"/>
      <c r="D3" s="18" t="s">
        <v>5025</v>
      </c>
      <c r="E3" s="18" t="s">
        <v>4710</v>
      </c>
      <c r="F3" s="19" t="s">
        <v>5026</v>
      </c>
      <c r="G3" s="18" t="s">
        <v>5031</v>
      </c>
      <c r="H3" s="18"/>
      <c r="I3" s="18"/>
      <c r="J3" s="18"/>
      <c r="K3" s="18" t="s">
        <v>23</v>
      </c>
      <c r="L3" s="18" t="s">
        <v>5032</v>
      </c>
      <c r="M3" s="18"/>
      <c r="N3" s="18" t="s">
        <v>5033</v>
      </c>
      <c r="O3" s="20"/>
      <c r="P3" s="18"/>
      <c r="Q3" s="18" t="s">
        <v>5034</v>
      </c>
    </row>
    <row r="4" spans="1:17" ht="102" x14ac:dyDescent="0.25">
      <c r="A4" s="18" t="s">
        <v>45</v>
      </c>
      <c r="B4" s="18" t="s">
        <v>5035</v>
      </c>
      <c r="C4" s="18" t="s">
        <v>5036</v>
      </c>
      <c r="D4" s="18" t="s">
        <v>5025</v>
      </c>
      <c r="E4" s="18" t="s">
        <v>5037</v>
      </c>
      <c r="F4" s="19" t="s">
        <v>5026</v>
      </c>
      <c r="G4" s="18" t="s">
        <v>3321</v>
      </c>
      <c r="H4" s="18">
        <v>113.5</v>
      </c>
      <c r="I4" s="18"/>
      <c r="J4" s="18"/>
      <c r="K4" s="18" t="s">
        <v>23</v>
      </c>
      <c r="L4" s="18" t="s">
        <v>5038</v>
      </c>
      <c r="M4" s="18"/>
      <c r="N4" s="18" t="s">
        <v>5039</v>
      </c>
      <c r="O4" s="20"/>
      <c r="P4" s="18"/>
      <c r="Q4" s="18" t="s">
        <v>5029</v>
      </c>
    </row>
    <row r="5" spans="1:17" ht="191.25" x14ac:dyDescent="0.25">
      <c r="A5" s="18" t="s">
        <v>45</v>
      </c>
      <c r="B5" s="18" t="s">
        <v>5040</v>
      </c>
      <c r="C5" s="18"/>
      <c r="D5" s="18" t="s">
        <v>5025</v>
      </c>
      <c r="E5" s="18" t="s">
        <v>3320</v>
      </c>
      <c r="F5" s="19"/>
      <c r="G5" s="18" t="s">
        <v>3322</v>
      </c>
      <c r="H5" s="18"/>
      <c r="I5" s="18"/>
      <c r="J5" s="18"/>
      <c r="K5" s="18" t="s">
        <v>23</v>
      </c>
      <c r="L5" s="18" t="s">
        <v>806</v>
      </c>
      <c r="M5" s="18"/>
      <c r="N5" s="18" t="s">
        <v>5041</v>
      </c>
      <c r="O5" s="20"/>
      <c r="P5" s="18"/>
      <c r="Q5" s="18"/>
    </row>
    <row r="6" spans="1:17" ht="102" x14ac:dyDescent="0.25">
      <c r="A6" s="18" t="s">
        <v>45</v>
      </c>
      <c r="B6" s="18" t="s">
        <v>5042</v>
      </c>
      <c r="C6" s="18"/>
      <c r="D6" s="18" t="s">
        <v>5025</v>
      </c>
      <c r="E6" s="18" t="s">
        <v>3320</v>
      </c>
      <c r="F6" s="19"/>
      <c r="G6" s="18" t="s">
        <v>3321</v>
      </c>
      <c r="H6" s="18"/>
      <c r="I6" s="18"/>
      <c r="J6" s="18"/>
      <c r="K6" s="18" t="s">
        <v>23</v>
      </c>
      <c r="L6" s="18" t="s">
        <v>5043</v>
      </c>
      <c r="M6" s="18"/>
      <c r="N6" s="18" t="s">
        <v>5044</v>
      </c>
      <c r="O6" s="20"/>
      <c r="P6" s="18"/>
      <c r="Q6" s="18"/>
    </row>
    <row r="7" spans="1:17" ht="102" x14ac:dyDescent="0.25">
      <c r="A7" s="18" t="s">
        <v>45</v>
      </c>
      <c r="B7" s="18" t="s">
        <v>5045</v>
      </c>
      <c r="C7" s="18" t="s">
        <v>5046</v>
      </c>
      <c r="D7" s="18" t="s">
        <v>5025</v>
      </c>
      <c r="E7" s="18" t="s">
        <v>3320</v>
      </c>
      <c r="F7" s="19"/>
      <c r="G7" s="18" t="s">
        <v>3485</v>
      </c>
      <c r="H7" s="18"/>
      <c r="I7" s="18"/>
      <c r="J7" s="18"/>
      <c r="K7" s="18" t="s">
        <v>23</v>
      </c>
      <c r="L7" s="18" t="s">
        <v>5047</v>
      </c>
      <c r="M7" s="18"/>
      <c r="N7" s="18" t="s">
        <v>5048</v>
      </c>
      <c r="O7" s="20"/>
      <c r="P7" s="18"/>
      <c r="Q7" s="18"/>
    </row>
    <row r="8" spans="1:17" ht="153" x14ac:dyDescent="0.25">
      <c r="A8" s="18" t="s">
        <v>45</v>
      </c>
      <c r="B8" s="18" t="s">
        <v>5049</v>
      </c>
      <c r="C8" s="18"/>
      <c r="D8" s="18" t="s">
        <v>5025</v>
      </c>
      <c r="E8" s="18" t="s">
        <v>3320</v>
      </c>
      <c r="F8" s="19"/>
      <c r="G8" s="18" t="s">
        <v>5050</v>
      </c>
      <c r="H8" s="18"/>
      <c r="I8" s="18"/>
      <c r="J8" s="18"/>
      <c r="K8" s="18" t="s">
        <v>23</v>
      </c>
      <c r="L8" s="18" t="s">
        <v>4955</v>
      </c>
      <c r="M8" s="18"/>
      <c r="N8" s="18" t="s">
        <v>5051</v>
      </c>
      <c r="O8" s="20"/>
      <c r="P8" s="18"/>
      <c r="Q8" s="18"/>
    </row>
    <row r="9" spans="1:17" ht="153" x14ac:dyDescent="0.25">
      <c r="A9" s="18" t="s">
        <v>45</v>
      </c>
      <c r="B9" s="18" t="s">
        <v>5052</v>
      </c>
      <c r="C9" s="18"/>
      <c r="D9" s="18" t="s">
        <v>5025</v>
      </c>
      <c r="E9" s="18" t="s">
        <v>3320</v>
      </c>
      <c r="F9" s="19"/>
      <c r="G9" s="18" t="s">
        <v>3322</v>
      </c>
      <c r="H9" s="18"/>
      <c r="I9" s="18"/>
      <c r="J9" s="18"/>
      <c r="K9" s="18" t="s">
        <v>23</v>
      </c>
      <c r="L9" s="18" t="s">
        <v>4831</v>
      </c>
      <c r="M9" s="18"/>
      <c r="N9" s="18" t="s">
        <v>5053</v>
      </c>
      <c r="O9" s="20"/>
      <c r="P9" s="18"/>
      <c r="Q9" s="18"/>
    </row>
    <row r="10" spans="1:17" ht="102" x14ac:dyDescent="0.25">
      <c r="A10" s="18" t="s">
        <v>45</v>
      </c>
      <c r="B10" s="18" t="s">
        <v>5054</v>
      </c>
      <c r="C10" s="18" t="s">
        <v>5055</v>
      </c>
      <c r="D10" s="18" t="s">
        <v>5025</v>
      </c>
      <c r="E10" s="18" t="s">
        <v>3320</v>
      </c>
      <c r="F10" s="19" t="s">
        <v>4789</v>
      </c>
      <c r="G10" s="18" t="s">
        <v>5056</v>
      </c>
      <c r="H10" s="18"/>
      <c r="I10" s="18"/>
      <c r="J10" s="18"/>
      <c r="K10" s="18" t="s">
        <v>23</v>
      </c>
      <c r="L10" s="18" t="s">
        <v>5057</v>
      </c>
      <c r="M10" s="18"/>
      <c r="N10" s="18" t="s">
        <v>5058</v>
      </c>
      <c r="O10" s="20"/>
      <c r="P10" s="18"/>
      <c r="Q10" s="18"/>
    </row>
    <row r="11" spans="1:17" ht="114.75" x14ac:dyDescent="0.25">
      <c r="A11" s="18" t="s">
        <v>45</v>
      </c>
      <c r="B11" s="18" t="s">
        <v>5059</v>
      </c>
      <c r="C11" s="18"/>
      <c r="D11" s="18" t="s">
        <v>5025</v>
      </c>
      <c r="E11" s="18" t="s">
        <v>3320</v>
      </c>
      <c r="F11" s="19"/>
      <c r="G11" s="18" t="s">
        <v>3915</v>
      </c>
      <c r="H11" s="18"/>
      <c r="I11" s="18"/>
      <c r="J11" s="18"/>
      <c r="K11" s="18" t="s">
        <v>23</v>
      </c>
      <c r="L11" s="18" t="s">
        <v>5060</v>
      </c>
      <c r="M11" s="18"/>
      <c r="N11" s="18" t="s">
        <v>5061</v>
      </c>
      <c r="O11" s="20"/>
      <c r="P11" s="18"/>
      <c r="Q11" s="18"/>
    </row>
    <row r="12" spans="1:17" ht="102" x14ac:dyDescent="0.25">
      <c r="A12" s="18" t="s">
        <v>45</v>
      </c>
      <c r="B12" s="18" t="s">
        <v>5062</v>
      </c>
      <c r="C12" s="18"/>
      <c r="D12" s="18" t="s">
        <v>5025</v>
      </c>
      <c r="E12" s="18" t="s">
        <v>3320</v>
      </c>
      <c r="F12" s="19"/>
      <c r="G12" s="18" t="s">
        <v>5063</v>
      </c>
      <c r="H12" s="18"/>
      <c r="I12" s="18" t="s">
        <v>4926</v>
      </c>
      <c r="J12" s="18"/>
      <c r="K12" s="18" t="s">
        <v>23</v>
      </c>
      <c r="L12" s="18" t="s">
        <v>3738</v>
      </c>
      <c r="M12" s="18"/>
      <c r="N12" s="18" t="s">
        <v>5010</v>
      </c>
      <c r="O12" s="20"/>
      <c r="P12" s="18"/>
      <c r="Q12" s="18"/>
    </row>
    <row r="13" spans="1:17" ht="216.75" x14ac:dyDescent="0.25">
      <c r="A13" s="18" t="s">
        <v>45</v>
      </c>
      <c r="B13" s="18" t="s">
        <v>5064</v>
      </c>
      <c r="C13" s="18"/>
      <c r="D13" s="18" t="s">
        <v>5025</v>
      </c>
      <c r="E13" s="18" t="s">
        <v>3320</v>
      </c>
      <c r="F13" s="19"/>
      <c r="G13" s="18" t="s">
        <v>5065</v>
      </c>
      <c r="H13" s="18"/>
      <c r="I13" s="18"/>
      <c r="J13" s="18"/>
      <c r="K13" s="18" t="s">
        <v>23</v>
      </c>
      <c r="L13" s="18" t="s">
        <v>806</v>
      </c>
      <c r="M13" s="18"/>
      <c r="N13" s="18" t="s">
        <v>5066</v>
      </c>
      <c r="O13" s="20"/>
      <c r="P13" s="18"/>
      <c r="Q13" s="18"/>
    </row>
    <row r="14" spans="1:17" ht="89.25" x14ac:dyDescent="0.25">
      <c r="A14" s="18" t="s">
        <v>45</v>
      </c>
      <c r="B14" s="18" t="s">
        <v>5067</v>
      </c>
      <c r="C14" s="18"/>
      <c r="D14" s="18" t="s">
        <v>5025</v>
      </c>
      <c r="E14" s="18" t="s">
        <v>3320</v>
      </c>
      <c r="F14" s="19"/>
      <c r="G14" s="18" t="s">
        <v>3321</v>
      </c>
      <c r="H14" s="18"/>
      <c r="I14" s="18"/>
      <c r="J14" s="18"/>
      <c r="K14" s="18" t="s">
        <v>23</v>
      </c>
      <c r="L14" s="18" t="s">
        <v>5068</v>
      </c>
      <c r="M14" s="18"/>
      <c r="N14" s="18" t="s">
        <v>5069</v>
      </c>
      <c r="O14" s="20"/>
      <c r="P14" s="18"/>
      <c r="Q14" s="18"/>
    </row>
    <row r="15" spans="1:17" ht="102" x14ac:dyDescent="0.25">
      <c r="A15" s="18" t="s">
        <v>45</v>
      </c>
      <c r="B15" s="18" t="s">
        <v>5070</v>
      </c>
      <c r="C15" s="18"/>
      <c r="D15" s="18" t="s">
        <v>5025</v>
      </c>
      <c r="E15" s="18" t="s">
        <v>3320</v>
      </c>
      <c r="F15" s="19"/>
      <c r="G15" s="18" t="s">
        <v>3485</v>
      </c>
      <c r="H15" s="18"/>
      <c r="I15" s="18"/>
      <c r="J15" s="18"/>
      <c r="K15" s="18" t="s">
        <v>23</v>
      </c>
      <c r="L15" s="18" t="s">
        <v>5071</v>
      </c>
      <c r="M15" s="18"/>
      <c r="N15" s="18" t="s">
        <v>5072</v>
      </c>
      <c r="O15" s="20"/>
      <c r="P15" s="18"/>
      <c r="Q15" s="18"/>
    </row>
    <row r="16" spans="1:17" ht="114.75" x14ac:dyDescent="0.25">
      <c r="A16" s="18" t="s">
        <v>45</v>
      </c>
      <c r="B16" s="18" t="s">
        <v>5073</v>
      </c>
      <c r="C16" s="18"/>
      <c r="D16" s="18" t="s">
        <v>5025</v>
      </c>
      <c r="E16" s="18" t="s">
        <v>3320</v>
      </c>
      <c r="F16" s="19"/>
      <c r="G16" s="18" t="s">
        <v>3322</v>
      </c>
      <c r="H16" s="18"/>
      <c r="I16" s="18"/>
      <c r="J16" s="18"/>
      <c r="K16" s="18" t="s">
        <v>23</v>
      </c>
      <c r="L16" s="18" t="s">
        <v>5074</v>
      </c>
      <c r="M16" s="18"/>
      <c r="N16" s="18" t="s">
        <v>5075</v>
      </c>
      <c r="O16" s="20"/>
      <c r="P16" s="18"/>
      <c r="Q16" s="18"/>
    </row>
    <row r="17" spans="1:17" ht="153" x14ac:dyDescent="0.25">
      <c r="A17" s="18" t="s">
        <v>45</v>
      </c>
      <c r="B17" s="18" t="s">
        <v>5076</v>
      </c>
      <c r="C17" s="18"/>
      <c r="D17" s="18" t="s">
        <v>5025</v>
      </c>
      <c r="E17" s="18" t="s">
        <v>3320</v>
      </c>
      <c r="F17" s="19"/>
      <c r="G17" s="18" t="s">
        <v>3322</v>
      </c>
      <c r="H17" s="18"/>
      <c r="I17" s="18"/>
      <c r="J17" s="18"/>
      <c r="K17" s="18" t="s">
        <v>23</v>
      </c>
      <c r="L17" s="18" t="s">
        <v>4831</v>
      </c>
      <c r="M17" s="18"/>
      <c r="N17" s="18" t="s">
        <v>5077</v>
      </c>
      <c r="O17" s="20"/>
      <c r="P17" s="18"/>
      <c r="Q17" s="18"/>
    </row>
    <row r="18" spans="1:17" ht="153" x14ac:dyDescent="0.25">
      <c r="A18" s="18" t="s">
        <v>45</v>
      </c>
      <c r="B18" s="18" t="s">
        <v>5078</v>
      </c>
      <c r="C18" s="18"/>
      <c r="D18" s="18" t="s">
        <v>5025</v>
      </c>
      <c r="E18" s="18" t="s">
        <v>3320</v>
      </c>
      <c r="F18" s="19"/>
      <c r="G18" s="18" t="s">
        <v>5079</v>
      </c>
      <c r="H18" s="18"/>
      <c r="I18" s="18"/>
      <c r="J18" s="18"/>
      <c r="K18" s="18" t="s">
        <v>23</v>
      </c>
      <c r="L18" s="18" t="s">
        <v>4831</v>
      </c>
      <c r="M18" s="18"/>
      <c r="N18" s="18" t="s">
        <v>5080</v>
      </c>
      <c r="O18" s="20"/>
      <c r="P18" s="18"/>
      <c r="Q18" s="18"/>
    </row>
    <row r="19" spans="1:17" ht="153" x14ac:dyDescent="0.25">
      <c r="A19" s="18" t="s">
        <v>45</v>
      </c>
      <c r="B19" s="18" t="s">
        <v>5081</v>
      </c>
      <c r="C19" s="18"/>
      <c r="D19" s="18" t="s">
        <v>5025</v>
      </c>
      <c r="E19" s="18" t="s">
        <v>3320</v>
      </c>
      <c r="F19" s="19"/>
      <c r="G19" s="18" t="s">
        <v>3322</v>
      </c>
      <c r="H19" s="18"/>
      <c r="I19" s="18"/>
      <c r="J19" s="18"/>
      <c r="K19" s="18" t="s">
        <v>23</v>
      </c>
      <c r="L19" s="18" t="s">
        <v>806</v>
      </c>
      <c r="M19" s="18"/>
      <c r="N19" s="18" t="s">
        <v>5082</v>
      </c>
      <c r="O19" s="20"/>
      <c r="P19" s="18"/>
      <c r="Q19" s="18"/>
    </row>
    <row r="20" spans="1:17" ht="153" x14ac:dyDescent="0.25">
      <c r="A20" s="18" t="s">
        <v>45</v>
      </c>
      <c r="B20" s="18" t="s">
        <v>5083</v>
      </c>
      <c r="C20" s="18"/>
      <c r="D20" s="18" t="s">
        <v>5025</v>
      </c>
      <c r="E20" s="18" t="s">
        <v>3320</v>
      </c>
      <c r="F20" s="19"/>
      <c r="G20" s="18" t="s">
        <v>3322</v>
      </c>
      <c r="H20" s="18"/>
      <c r="I20" s="18"/>
      <c r="J20" s="18"/>
      <c r="K20" s="18" t="s">
        <v>23</v>
      </c>
      <c r="L20" s="18" t="s">
        <v>806</v>
      </c>
      <c r="M20" s="18"/>
      <c r="N20" s="18" t="s">
        <v>5084</v>
      </c>
      <c r="O20" s="20"/>
      <c r="P20" s="18"/>
      <c r="Q20" s="18"/>
    </row>
    <row r="21" spans="1:17" ht="140.25" x14ac:dyDescent="0.25">
      <c r="A21" s="18" t="s">
        <v>45</v>
      </c>
      <c r="B21" s="18" t="s">
        <v>5085</v>
      </c>
      <c r="C21" s="18"/>
      <c r="D21" s="18" t="s">
        <v>5025</v>
      </c>
      <c r="E21" s="18" t="s">
        <v>3320</v>
      </c>
      <c r="F21" s="19"/>
      <c r="G21" s="18" t="s">
        <v>3322</v>
      </c>
      <c r="H21" s="18"/>
      <c r="I21" s="18"/>
      <c r="J21" s="18"/>
      <c r="K21" s="18" t="s">
        <v>23</v>
      </c>
      <c r="L21" s="18" t="s">
        <v>806</v>
      </c>
      <c r="M21" s="18"/>
      <c r="N21" s="18" t="s">
        <v>5086</v>
      </c>
      <c r="O21" s="20"/>
      <c r="P21" s="18"/>
      <c r="Q21" s="18"/>
    </row>
    <row r="22" spans="1:17" ht="178.5" x14ac:dyDescent="0.25">
      <c r="A22" s="18" t="s">
        <v>45</v>
      </c>
      <c r="B22" s="18" t="s">
        <v>5087</v>
      </c>
      <c r="C22" s="18"/>
      <c r="D22" s="18" t="s">
        <v>5025</v>
      </c>
      <c r="E22" s="18" t="s">
        <v>3320</v>
      </c>
      <c r="F22" s="19"/>
      <c r="G22" s="18" t="s">
        <v>3322</v>
      </c>
      <c r="H22" s="18"/>
      <c r="I22" s="18"/>
      <c r="J22" s="18"/>
      <c r="K22" s="18" t="s">
        <v>23</v>
      </c>
      <c r="L22" s="18" t="s">
        <v>806</v>
      </c>
      <c r="M22" s="18"/>
      <c r="N22" s="18" t="s">
        <v>5088</v>
      </c>
      <c r="O22" s="20"/>
      <c r="P22" s="18"/>
      <c r="Q22" s="18"/>
    </row>
    <row r="23" spans="1:17" ht="165.75" x14ac:dyDescent="0.25">
      <c r="A23" s="18" t="s">
        <v>45</v>
      </c>
      <c r="B23" s="18" t="s">
        <v>5089</v>
      </c>
      <c r="C23" s="18"/>
      <c r="D23" s="18" t="s">
        <v>5025</v>
      </c>
      <c r="E23" s="18" t="s">
        <v>3320</v>
      </c>
      <c r="F23" s="19"/>
      <c r="G23" s="18" t="s">
        <v>5090</v>
      </c>
      <c r="H23" s="18"/>
      <c r="I23" s="18"/>
      <c r="J23" s="18"/>
      <c r="K23" s="18" t="s">
        <v>23</v>
      </c>
      <c r="L23" s="18" t="s">
        <v>806</v>
      </c>
      <c r="M23" s="18"/>
      <c r="N23" s="18" t="s">
        <v>5091</v>
      </c>
      <c r="O23" s="20"/>
      <c r="P23" s="18"/>
      <c r="Q23" s="18"/>
    </row>
    <row r="24" spans="1:17" ht="89.25" x14ac:dyDescent="0.25">
      <c r="A24" s="18" t="s">
        <v>45</v>
      </c>
      <c r="B24" s="18" t="s">
        <v>5092</v>
      </c>
      <c r="C24" s="18" t="s">
        <v>5036</v>
      </c>
      <c r="D24" s="18" t="s">
        <v>5025</v>
      </c>
      <c r="E24" s="18" t="s">
        <v>3320</v>
      </c>
      <c r="F24" s="19"/>
      <c r="G24" s="18" t="s">
        <v>3321</v>
      </c>
      <c r="H24" s="18"/>
      <c r="I24" s="18"/>
      <c r="J24" s="18"/>
      <c r="K24" s="18" t="s">
        <v>23</v>
      </c>
      <c r="L24" s="18" t="s">
        <v>806</v>
      </c>
      <c r="M24" s="18"/>
      <c r="N24" s="18" t="s">
        <v>5093</v>
      </c>
      <c r="O24" s="20"/>
      <c r="P24" s="18"/>
      <c r="Q24" s="18"/>
    </row>
    <row r="25" spans="1:17" ht="102" x14ac:dyDescent="0.25">
      <c r="A25" s="18" t="s">
        <v>45</v>
      </c>
      <c r="B25" s="18" t="s">
        <v>5094</v>
      </c>
      <c r="C25" s="18" t="s">
        <v>5095</v>
      </c>
      <c r="D25" s="18" t="s">
        <v>5025</v>
      </c>
      <c r="E25" s="18" t="s">
        <v>3320</v>
      </c>
      <c r="F25" s="19"/>
      <c r="G25" s="18" t="s">
        <v>5096</v>
      </c>
      <c r="H25" s="18"/>
      <c r="I25" s="18"/>
      <c r="J25" s="18"/>
      <c r="K25" s="18" t="s">
        <v>23</v>
      </c>
      <c r="L25" s="18" t="s">
        <v>5097</v>
      </c>
      <c r="M25" s="18"/>
      <c r="N25" s="18" t="s">
        <v>5098</v>
      </c>
      <c r="O25" s="20"/>
      <c r="P25" s="18"/>
      <c r="Q25" s="18"/>
    </row>
    <row r="26" spans="1:17" ht="216.75" x14ac:dyDescent="0.25">
      <c r="A26" s="18" t="s">
        <v>45</v>
      </c>
      <c r="B26" s="18" t="s">
        <v>5099</v>
      </c>
      <c r="C26" s="18"/>
      <c r="D26" s="18" t="s">
        <v>5025</v>
      </c>
      <c r="E26" s="18" t="s">
        <v>3320</v>
      </c>
      <c r="F26" s="19"/>
      <c r="G26" s="18" t="s">
        <v>3326</v>
      </c>
      <c r="H26" s="18"/>
      <c r="I26" s="18"/>
      <c r="J26" s="18"/>
      <c r="K26" s="18" t="s">
        <v>23</v>
      </c>
      <c r="L26" s="18" t="s">
        <v>806</v>
      </c>
      <c r="M26" s="18"/>
      <c r="N26" s="18" t="s">
        <v>5066</v>
      </c>
      <c r="O26" s="20"/>
      <c r="P26" s="18"/>
      <c r="Q26" s="18"/>
    </row>
    <row r="27" spans="1:17" ht="153" x14ac:dyDescent="0.25">
      <c r="A27" s="18" t="s">
        <v>45</v>
      </c>
      <c r="B27" s="18" t="s">
        <v>5100</v>
      </c>
      <c r="C27" s="18"/>
      <c r="D27" s="18" t="s">
        <v>5025</v>
      </c>
      <c r="E27" s="18" t="s">
        <v>3320</v>
      </c>
      <c r="F27" s="19"/>
      <c r="G27" s="18" t="s">
        <v>3322</v>
      </c>
      <c r="H27" s="18"/>
      <c r="I27" s="18"/>
      <c r="J27" s="18"/>
      <c r="K27" s="18" t="s">
        <v>23</v>
      </c>
      <c r="L27" s="18" t="s">
        <v>806</v>
      </c>
      <c r="M27" s="18"/>
      <c r="N27" s="18" t="s">
        <v>5101</v>
      </c>
      <c r="O27" s="20"/>
      <c r="P27" s="18"/>
      <c r="Q27" s="18"/>
    </row>
    <row r="28" spans="1:17" ht="165.75" x14ac:dyDescent="0.25">
      <c r="A28" s="18" t="s">
        <v>45</v>
      </c>
      <c r="B28" s="18" t="s">
        <v>5102</v>
      </c>
      <c r="C28" s="18"/>
      <c r="D28" s="18" t="s">
        <v>5025</v>
      </c>
      <c r="E28" s="18" t="s">
        <v>3320</v>
      </c>
      <c r="F28" s="19"/>
      <c r="G28" s="18" t="s">
        <v>3322</v>
      </c>
      <c r="H28" s="18"/>
      <c r="I28" s="18"/>
      <c r="J28" s="18"/>
      <c r="K28" s="18" t="s">
        <v>23</v>
      </c>
      <c r="L28" s="18" t="s">
        <v>806</v>
      </c>
      <c r="M28" s="18"/>
      <c r="N28" s="18" t="s">
        <v>5103</v>
      </c>
      <c r="O28" s="20"/>
      <c r="P28" s="18"/>
      <c r="Q28" s="18"/>
    </row>
    <row r="29" spans="1:17" ht="140.25" x14ac:dyDescent="0.25">
      <c r="A29" s="18" t="s">
        <v>45</v>
      </c>
      <c r="B29" s="18" t="s">
        <v>5104</v>
      </c>
      <c r="C29" s="18"/>
      <c r="D29" s="18" t="s">
        <v>5025</v>
      </c>
      <c r="E29" s="18" t="s">
        <v>3320</v>
      </c>
      <c r="F29" s="19"/>
      <c r="G29" s="18" t="s">
        <v>3322</v>
      </c>
      <c r="H29" s="18"/>
      <c r="I29" s="18"/>
      <c r="J29" s="18"/>
      <c r="K29" s="18" t="s">
        <v>23</v>
      </c>
      <c r="L29" s="18" t="s">
        <v>806</v>
      </c>
      <c r="M29" s="18"/>
      <c r="N29" s="18" t="s">
        <v>5105</v>
      </c>
      <c r="O29" s="20"/>
      <c r="P29" s="18"/>
      <c r="Q29" s="18"/>
    </row>
    <row r="30" spans="1:17" ht="153" x14ac:dyDescent="0.25">
      <c r="A30" s="18" t="s">
        <v>45</v>
      </c>
      <c r="B30" s="18" t="s">
        <v>5106</v>
      </c>
      <c r="C30" s="18"/>
      <c r="D30" s="18" t="s">
        <v>5025</v>
      </c>
      <c r="E30" s="18" t="s">
        <v>3320</v>
      </c>
      <c r="F30" s="19"/>
      <c r="G30" s="18" t="s">
        <v>3322</v>
      </c>
      <c r="H30" s="18"/>
      <c r="I30" s="18"/>
      <c r="J30" s="18"/>
      <c r="K30" s="18" t="s">
        <v>23</v>
      </c>
      <c r="L30" s="18" t="s">
        <v>806</v>
      </c>
      <c r="M30" s="18"/>
      <c r="N30" s="18" t="s">
        <v>5107</v>
      </c>
      <c r="O30" s="20"/>
      <c r="P30" s="18"/>
      <c r="Q30" s="18"/>
    </row>
    <row r="31" spans="1:17" ht="102" x14ac:dyDescent="0.25">
      <c r="A31" s="18" t="s">
        <v>45</v>
      </c>
      <c r="B31" s="18" t="s">
        <v>5108</v>
      </c>
      <c r="C31" s="18"/>
      <c r="D31" s="18" t="s">
        <v>5025</v>
      </c>
      <c r="E31" s="18" t="s">
        <v>3320</v>
      </c>
      <c r="F31" s="19"/>
      <c r="G31" s="18" t="s">
        <v>5109</v>
      </c>
      <c r="H31" s="18"/>
      <c r="I31" s="18"/>
      <c r="J31" s="18"/>
      <c r="K31" s="18" t="s">
        <v>23</v>
      </c>
      <c r="L31" s="18" t="s">
        <v>5110</v>
      </c>
      <c r="M31" s="18"/>
      <c r="N31" s="18" t="s">
        <v>5111</v>
      </c>
      <c r="O31" s="20"/>
      <c r="P31" s="18"/>
      <c r="Q31" s="18"/>
    </row>
    <row r="32" spans="1:17" ht="89.25" x14ac:dyDescent="0.25">
      <c r="A32" s="18" t="s">
        <v>45</v>
      </c>
      <c r="B32" s="18" t="s">
        <v>5112</v>
      </c>
      <c r="C32" s="18"/>
      <c r="D32" s="18" t="s">
        <v>5025</v>
      </c>
      <c r="E32" s="18" t="s">
        <v>3320</v>
      </c>
      <c r="F32" s="19"/>
      <c r="G32" s="18" t="s">
        <v>5096</v>
      </c>
      <c r="H32" s="18"/>
      <c r="I32" s="18"/>
      <c r="J32" s="18"/>
      <c r="K32" s="18" t="s">
        <v>23</v>
      </c>
      <c r="L32" s="18" t="s">
        <v>5113</v>
      </c>
      <c r="M32" s="18"/>
      <c r="N32" s="18" t="s">
        <v>5114</v>
      </c>
      <c r="O32" s="20"/>
      <c r="P32" s="18"/>
      <c r="Q32" s="18"/>
    </row>
    <row r="33" spans="1:17" ht="89.25" x14ac:dyDescent="0.25">
      <c r="A33" s="18" t="s">
        <v>45</v>
      </c>
      <c r="B33" s="18" t="s">
        <v>5112</v>
      </c>
      <c r="C33" s="18"/>
      <c r="D33" s="18" t="s">
        <v>5025</v>
      </c>
      <c r="E33" s="18" t="s">
        <v>3320</v>
      </c>
      <c r="F33" s="19"/>
      <c r="G33" s="18" t="s">
        <v>5096</v>
      </c>
      <c r="H33" s="18"/>
      <c r="I33" s="18"/>
      <c r="J33" s="18"/>
      <c r="K33" s="18" t="s">
        <v>23</v>
      </c>
      <c r="L33" s="18" t="s">
        <v>5113</v>
      </c>
      <c r="M33" s="18"/>
      <c r="N33" s="18" t="s">
        <v>5114</v>
      </c>
      <c r="O33" s="20"/>
      <c r="P33" s="18"/>
      <c r="Q33" s="18"/>
    </row>
    <row r="34" spans="1:17" ht="89.25" x14ac:dyDescent="0.25">
      <c r="A34" s="18" t="s">
        <v>45</v>
      </c>
      <c r="B34" s="18" t="s">
        <v>5112</v>
      </c>
      <c r="C34" s="18"/>
      <c r="D34" s="18" t="s">
        <v>5025</v>
      </c>
      <c r="E34" s="18" t="s">
        <v>3320</v>
      </c>
      <c r="F34" s="19"/>
      <c r="G34" s="18" t="s">
        <v>5096</v>
      </c>
      <c r="H34" s="18"/>
      <c r="I34" s="18"/>
      <c r="J34" s="18"/>
      <c r="K34" s="18" t="s">
        <v>23</v>
      </c>
      <c r="L34" s="18" t="s">
        <v>5113</v>
      </c>
      <c r="M34" s="18"/>
      <c r="N34" s="18" t="s">
        <v>5114</v>
      </c>
      <c r="O34" s="20"/>
      <c r="P34" s="18"/>
      <c r="Q34" s="18"/>
    </row>
    <row r="35" spans="1:17" ht="89.25" x14ac:dyDescent="0.25">
      <c r="A35" s="18" t="s">
        <v>45</v>
      </c>
      <c r="B35" s="18" t="s">
        <v>5115</v>
      </c>
      <c r="C35" s="18" t="s">
        <v>5116</v>
      </c>
      <c r="D35" s="18" t="s">
        <v>5025</v>
      </c>
      <c r="E35" s="18" t="s">
        <v>3320</v>
      </c>
      <c r="F35" s="19"/>
      <c r="G35" s="18" t="s">
        <v>3322</v>
      </c>
      <c r="H35" s="18"/>
      <c r="I35" s="18"/>
      <c r="J35" s="18"/>
      <c r="K35" s="18" t="s">
        <v>23</v>
      </c>
      <c r="L35" s="18" t="s">
        <v>5117</v>
      </c>
      <c r="M35" s="18"/>
      <c r="N35" s="18" t="s">
        <v>5118</v>
      </c>
      <c r="O35" s="20"/>
      <c r="P35" s="18"/>
      <c r="Q35" s="18"/>
    </row>
    <row r="36" spans="1:17" ht="89.25" x14ac:dyDescent="0.25">
      <c r="A36" s="18" t="s">
        <v>45</v>
      </c>
      <c r="B36" s="18" t="s">
        <v>5115</v>
      </c>
      <c r="C36" s="18" t="s">
        <v>5116</v>
      </c>
      <c r="D36" s="18" t="s">
        <v>5025</v>
      </c>
      <c r="E36" s="18" t="s">
        <v>3320</v>
      </c>
      <c r="F36" s="19"/>
      <c r="G36" s="18" t="s">
        <v>3322</v>
      </c>
      <c r="H36" s="18"/>
      <c r="I36" s="18"/>
      <c r="J36" s="18"/>
      <c r="K36" s="18" t="s">
        <v>23</v>
      </c>
      <c r="L36" s="18" t="s">
        <v>5117</v>
      </c>
      <c r="M36" s="18"/>
      <c r="N36" s="18" t="s">
        <v>5118</v>
      </c>
      <c r="O36" s="20"/>
      <c r="P36" s="18"/>
      <c r="Q36" s="18"/>
    </row>
    <row r="37" spans="1:17" ht="102" x14ac:dyDescent="0.25">
      <c r="A37" s="18" t="s">
        <v>45</v>
      </c>
      <c r="B37" s="18" t="s">
        <v>5119</v>
      </c>
      <c r="C37" s="18" t="s">
        <v>5120</v>
      </c>
      <c r="D37" s="18" t="s">
        <v>5025</v>
      </c>
      <c r="E37" s="18" t="s">
        <v>3320</v>
      </c>
      <c r="F37" s="19"/>
      <c r="G37" s="18" t="s">
        <v>3322</v>
      </c>
      <c r="H37" s="18"/>
      <c r="I37" s="18"/>
      <c r="J37" s="18"/>
      <c r="K37" s="18" t="s">
        <v>23</v>
      </c>
      <c r="L37" s="18" t="s">
        <v>5121</v>
      </c>
      <c r="M37" s="18"/>
      <c r="N37" s="18" t="s">
        <v>5122</v>
      </c>
      <c r="O37" s="20"/>
      <c r="P37" s="18"/>
      <c r="Q37" s="18"/>
    </row>
    <row r="38" spans="1:17" ht="165.75" x14ac:dyDescent="0.25">
      <c r="A38" s="18" t="s">
        <v>45</v>
      </c>
      <c r="B38" s="18" t="s">
        <v>5123</v>
      </c>
      <c r="C38" s="18"/>
      <c r="D38" s="18" t="s">
        <v>5025</v>
      </c>
      <c r="E38" s="18" t="s">
        <v>3320</v>
      </c>
      <c r="F38" s="19"/>
      <c r="G38" s="18" t="s">
        <v>5124</v>
      </c>
      <c r="H38" s="18"/>
      <c r="I38" s="18"/>
      <c r="J38" s="18"/>
      <c r="K38" s="18" t="s">
        <v>23</v>
      </c>
      <c r="L38" s="18" t="s">
        <v>806</v>
      </c>
      <c r="M38" s="18"/>
      <c r="N38" s="18" t="s">
        <v>5125</v>
      </c>
      <c r="O38" s="20"/>
      <c r="P38" s="18"/>
      <c r="Q38" s="18"/>
    </row>
    <row r="39" spans="1:17" ht="89.25" x14ac:dyDescent="0.25">
      <c r="A39" s="18" t="s">
        <v>45</v>
      </c>
      <c r="B39" s="18" t="s">
        <v>5126</v>
      </c>
      <c r="C39" s="18"/>
      <c r="D39" s="18" t="s">
        <v>5025</v>
      </c>
      <c r="E39" s="18" t="s">
        <v>4710</v>
      </c>
      <c r="F39" s="19" t="s">
        <v>5026</v>
      </c>
      <c r="G39" s="18" t="s">
        <v>5025</v>
      </c>
      <c r="H39" s="18"/>
      <c r="I39" s="18"/>
      <c r="J39" s="18"/>
      <c r="K39" s="18" t="s">
        <v>23</v>
      </c>
      <c r="L39" s="18" t="s">
        <v>5127</v>
      </c>
      <c r="M39" s="18"/>
      <c r="N39" s="18" t="s">
        <v>5128</v>
      </c>
      <c r="O39" s="20"/>
      <c r="P39" s="18"/>
      <c r="Q39" s="18"/>
    </row>
    <row r="40" spans="1:17" ht="114.75" x14ac:dyDescent="0.25">
      <c r="A40" s="18" t="s">
        <v>45</v>
      </c>
      <c r="B40" s="18" t="s">
        <v>5129</v>
      </c>
      <c r="C40" s="18"/>
      <c r="D40" s="18" t="s">
        <v>5025</v>
      </c>
      <c r="E40" s="18" t="s">
        <v>3358</v>
      </c>
      <c r="F40" s="19"/>
      <c r="G40" s="18" t="s">
        <v>5130</v>
      </c>
      <c r="H40" s="18"/>
      <c r="I40" s="18"/>
      <c r="J40" s="18"/>
      <c r="K40" s="18" t="s">
        <v>23</v>
      </c>
      <c r="L40" s="18" t="s">
        <v>5131</v>
      </c>
      <c r="M40" s="18"/>
      <c r="N40" s="18" t="s">
        <v>5132</v>
      </c>
      <c r="O40" s="20"/>
      <c r="P40" s="18"/>
      <c r="Q40" s="18"/>
    </row>
    <row r="41" spans="1:17" ht="102" x14ac:dyDescent="0.25">
      <c r="A41" s="18" t="s">
        <v>45</v>
      </c>
      <c r="B41" s="18" t="s">
        <v>5133</v>
      </c>
      <c r="C41" s="18"/>
      <c r="D41" s="18" t="s">
        <v>5025</v>
      </c>
      <c r="E41" s="18" t="s">
        <v>3358</v>
      </c>
      <c r="F41" s="19"/>
      <c r="G41" s="18" t="s">
        <v>5130</v>
      </c>
      <c r="H41" s="18"/>
      <c r="I41" s="18"/>
      <c r="J41" s="18"/>
      <c r="K41" s="18" t="s">
        <v>23</v>
      </c>
      <c r="L41" s="18" t="s">
        <v>5134</v>
      </c>
      <c r="M41" s="18"/>
      <c r="N41" s="18" t="s">
        <v>5135</v>
      </c>
      <c r="O41" s="20"/>
      <c r="P41" s="18"/>
      <c r="Q41" s="18"/>
    </row>
    <row r="42" spans="1:17" ht="89.25" x14ac:dyDescent="0.25">
      <c r="A42" s="18" t="s">
        <v>45</v>
      </c>
      <c r="B42" s="18" t="s">
        <v>5136</v>
      </c>
      <c r="C42" s="18"/>
      <c r="D42" s="18" t="s">
        <v>5025</v>
      </c>
      <c r="E42" s="18" t="s">
        <v>4714</v>
      </c>
      <c r="F42" s="19"/>
      <c r="G42" s="18" t="s">
        <v>5130</v>
      </c>
      <c r="H42" s="18"/>
      <c r="I42" s="18"/>
      <c r="J42" s="18"/>
      <c r="K42" s="18" t="s">
        <v>23</v>
      </c>
      <c r="L42" s="18" t="s">
        <v>5137</v>
      </c>
      <c r="M42" s="18"/>
      <c r="N42" s="18" t="s">
        <v>5138</v>
      </c>
      <c r="O42" s="20"/>
      <c r="P42" s="18"/>
      <c r="Q42" s="18" t="s">
        <v>5034</v>
      </c>
    </row>
    <row r="43" spans="1:17" ht="102" x14ac:dyDescent="0.25">
      <c r="A43" s="18" t="s">
        <v>45</v>
      </c>
      <c r="B43" s="18" t="s">
        <v>5139</v>
      </c>
      <c r="C43" s="18"/>
      <c r="D43" s="18" t="s">
        <v>5025</v>
      </c>
      <c r="E43" s="18" t="s">
        <v>3358</v>
      </c>
      <c r="F43" s="19"/>
      <c r="G43" s="18" t="s">
        <v>5130</v>
      </c>
      <c r="H43" s="18"/>
      <c r="I43" s="18"/>
      <c r="J43" s="18"/>
      <c r="K43" s="18" t="s">
        <v>23</v>
      </c>
      <c r="L43" s="18" t="s">
        <v>5140</v>
      </c>
      <c r="M43" s="18"/>
      <c r="N43" s="18" t="s">
        <v>5141</v>
      </c>
      <c r="O43" s="20"/>
      <c r="P43" s="18"/>
      <c r="Q43" s="18"/>
    </row>
    <row r="44" spans="1:17" ht="102" x14ac:dyDescent="0.25">
      <c r="A44" s="18" t="s">
        <v>45</v>
      </c>
      <c r="B44" s="18" t="s">
        <v>5142</v>
      </c>
      <c r="C44" s="18"/>
      <c r="D44" s="18" t="s">
        <v>5025</v>
      </c>
      <c r="E44" s="18" t="s">
        <v>3358</v>
      </c>
      <c r="F44" s="19"/>
      <c r="G44" s="18" t="s">
        <v>5130</v>
      </c>
      <c r="H44" s="18"/>
      <c r="I44" s="18"/>
      <c r="J44" s="18"/>
      <c r="K44" s="18" t="s">
        <v>23</v>
      </c>
      <c r="L44" s="18" t="s">
        <v>5143</v>
      </c>
      <c r="M44" s="18"/>
      <c r="N44" s="18" t="s">
        <v>5144</v>
      </c>
      <c r="O44" s="20"/>
      <c r="P44" s="18"/>
      <c r="Q44" s="18"/>
    </row>
    <row r="45" spans="1:17" ht="89.25" x14ac:dyDescent="0.25">
      <c r="A45" s="18" t="s">
        <v>45</v>
      </c>
      <c r="B45" s="18" t="s">
        <v>5145</v>
      </c>
      <c r="C45" s="18"/>
      <c r="D45" s="18" t="s">
        <v>5025</v>
      </c>
      <c r="E45" s="18" t="s">
        <v>4714</v>
      </c>
      <c r="F45" s="19" t="s">
        <v>5026</v>
      </c>
      <c r="G45" s="18" t="s">
        <v>5146</v>
      </c>
      <c r="H45" s="18"/>
      <c r="I45" s="18"/>
      <c r="J45" s="18"/>
      <c r="K45" s="18" t="s">
        <v>23</v>
      </c>
      <c r="L45" s="18" t="s">
        <v>5147</v>
      </c>
      <c r="M45" s="18"/>
      <c r="N45" s="18" t="s">
        <v>5148</v>
      </c>
      <c r="O45" s="20"/>
      <c r="P45" s="18"/>
      <c r="Q45" s="18" t="s">
        <v>5034</v>
      </c>
    </row>
    <row r="46" spans="1:17" ht="102" x14ac:dyDescent="0.25">
      <c r="A46" s="18" t="s">
        <v>45</v>
      </c>
      <c r="B46" s="18" t="s">
        <v>5149</v>
      </c>
      <c r="C46" s="18"/>
      <c r="D46" s="18" t="s">
        <v>5025</v>
      </c>
      <c r="E46" s="18" t="s">
        <v>4746</v>
      </c>
      <c r="F46" s="19"/>
      <c r="G46" s="18" t="s">
        <v>5150</v>
      </c>
      <c r="H46" s="18"/>
      <c r="I46" s="18"/>
      <c r="J46" s="18"/>
      <c r="K46" s="18" t="s">
        <v>23</v>
      </c>
      <c r="L46" s="18" t="s">
        <v>5151</v>
      </c>
      <c r="M46" s="18"/>
      <c r="N46" s="18" t="s">
        <v>5152</v>
      </c>
      <c r="O46" s="20"/>
      <c r="P46" s="18"/>
      <c r="Q46" s="18"/>
    </row>
    <row r="47" spans="1:17" ht="102" x14ac:dyDescent="0.25">
      <c r="A47" s="18" t="s">
        <v>45</v>
      </c>
      <c r="B47" s="18" t="s">
        <v>5153</v>
      </c>
      <c r="C47" s="18" t="s">
        <v>5116</v>
      </c>
      <c r="D47" s="18" t="s">
        <v>5025</v>
      </c>
      <c r="E47" s="18" t="s">
        <v>5154</v>
      </c>
      <c r="F47" s="19" t="s">
        <v>5026</v>
      </c>
      <c r="G47" s="18" t="s">
        <v>5025</v>
      </c>
      <c r="H47" s="18">
        <v>72.8</v>
      </c>
      <c r="I47" s="18"/>
      <c r="J47" s="18"/>
      <c r="K47" s="18" t="s">
        <v>23</v>
      </c>
      <c r="L47" s="18" t="s">
        <v>5155</v>
      </c>
      <c r="M47" s="18"/>
      <c r="N47" s="18" t="s">
        <v>5156</v>
      </c>
      <c r="O47" s="20"/>
      <c r="P47" s="18"/>
      <c r="Q47" s="18"/>
    </row>
    <row r="48" spans="1:17" ht="114.75" x14ac:dyDescent="0.25">
      <c r="A48" s="18" t="s">
        <v>45</v>
      </c>
      <c r="B48" s="18" t="s">
        <v>5157</v>
      </c>
      <c r="C48" s="18"/>
      <c r="D48" s="18" t="s">
        <v>5025</v>
      </c>
      <c r="E48" s="18" t="s">
        <v>5154</v>
      </c>
      <c r="F48" s="19" t="s">
        <v>5026</v>
      </c>
      <c r="G48" s="18" t="s">
        <v>5025</v>
      </c>
      <c r="H48" s="18">
        <v>58.8</v>
      </c>
      <c r="I48" s="18"/>
      <c r="J48" s="18"/>
      <c r="K48" s="18" t="s">
        <v>23</v>
      </c>
      <c r="L48" s="18" t="s">
        <v>5158</v>
      </c>
      <c r="M48" s="18"/>
      <c r="N48" s="18" t="s">
        <v>5159</v>
      </c>
      <c r="O48" s="20"/>
      <c r="P48" s="18"/>
      <c r="Q48" s="18"/>
    </row>
    <row r="49" spans="2:2" x14ac:dyDescent="0.25">
      <c r="B49" s="16">
        <f>COUNTA(B2:B48)</f>
        <v>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23"/>
  <sheetViews>
    <sheetView tabSelected="1" zoomScale="80" zoomScaleNormal="80" workbookViewId="0">
      <pane ySplit="1" topLeftCell="A706" activePane="bottomLeft" state="frozen"/>
      <selection pane="bottomLeft" activeCell="U718" sqref="U718"/>
    </sheetView>
  </sheetViews>
  <sheetFormatPr defaultRowHeight="15" x14ac:dyDescent="0.25"/>
  <cols>
    <col min="1" max="1" width="11.140625" customWidth="1"/>
    <col min="2" max="2" width="15" customWidth="1"/>
  </cols>
  <sheetData>
    <row r="1" spans="1:18" ht="51" x14ac:dyDescent="0.25">
      <c r="A1" s="22" t="s">
        <v>0</v>
      </c>
      <c r="B1" s="22" t="s">
        <v>1</v>
      </c>
      <c r="C1" s="22" t="s">
        <v>2</v>
      </c>
      <c r="D1" s="22" t="s">
        <v>5160</v>
      </c>
      <c r="E1" s="22" t="s">
        <v>3310</v>
      </c>
      <c r="F1" s="22" t="s">
        <v>3311</v>
      </c>
      <c r="G1" s="22" t="s">
        <v>5161</v>
      </c>
      <c r="H1" s="22" t="s">
        <v>3312</v>
      </c>
      <c r="I1" s="22" t="s">
        <v>13</v>
      </c>
      <c r="J1" s="22" t="s">
        <v>8</v>
      </c>
      <c r="K1" s="22" t="s">
        <v>9</v>
      </c>
      <c r="L1" s="22" t="s">
        <v>10</v>
      </c>
      <c r="M1" s="22" t="s">
        <v>11</v>
      </c>
      <c r="N1" s="22" t="s">
        <v>12</v>
      </c>
      <c r="O1" s="22" t="s">
        <v>5162</v>
      </c>
      <c r="P1" s="22" t="s">
        <v>5163</v>
      </c>
      <c r="Q1" s="22" t="s">
        <v>5164</v>
      </c>
      <c r="R1" s="22" t="s">
        <v>5165</v>
      </c>
    </row>
    <row r="2" spans="1:18" ht="102" x14ac:dyDescent="0.25">
      <c r="A2" s="23" t="s">
        <v>3317</v>
      </c>
      <c r="B2" s="23" t="s">
        <v>5166</v>
      </c>
      <c r="C2" s="23" t="s">
        <v>5167</v>
      </c>
      <c r="D2" s="23" t="s">
        <v>5168</v>
      </c>
      <c r="E2" s="23">
        <v>41090</v>
      </c>
      <c r="F2" s="24" t="s">
        <v>5169</v>
      </c>
      <c r="G2" s="23" t="s">
        <v>5170</v>
      </c>
      <c r="H2" s="23" t="s">
        <v>5171</v>
      </c>
      <c r="I2" s="23" t="s">
        <v>5172</v>
      </c>
      <c r="J2" s="23"/>
      <c r="K2" s="23" t="s">
        <v>23</v>
      </c>
      <c r="L2" s="23" t="s">
        <v>5173</v>
      </c>
      <c r="M2" s="23"/>
      <c r="N2" s="23" t="s">
        <v>5174</v>
      </c>
      <c r="O2" s="25"/>
      <c r="P2" s="23" t="s">
        <v>5029</v>
      </c>
      <c r="Q2" s="23" t="s">
        <v>3324</v>
      </c>
      <c r="R2" s="23" t="s">
        <v>5175</v>
      </c>
    </row>
    <row r="3" spans="1:18" ht="102" x14ac:dyDescent="0.25">
      <c r="A3" s="23" t="s">
        <v>3317</v>
      </c>
      <c r="B3" s="23" t="s">
        <v>5176</v>
      </c>
      <c r="C3" s="23" t="s">
        <v>5167</v>
      </c>
      <c r="D3" s="23" t="s">
        <v>5168</v>
      </c>
      <c r="E3" s="23">
        <v>41090</v>
      </c>
      <c r="F3" s="24" t="s">
        <v>5169</v>
      </c>
      <c r="G3" s="23" t="s">
        <v>5170</v>
      </c>
      <c r="H3" s="23" t="s">
        <v>5171</v>
      </c>
      <c r="I3" s="23" t="s">
        <v>5177</v>
      </c>
      <c r="J3" s="23"/>
      <c r="K3" s="23" t="s">
        <v>23</v>
      </c>
      <c r="L3" s="23" t="s">
        <v>5178</v>
      </c>
      <c r="M3" s="23"/>
      <c r="N3" s="23" t="s">
        <v>5179</v>
      </c>
      <c r="O3" s="25"/>
      <c r="P3" s="23" t="s">
        <v>5180</v>
      </c>
      <c r="Q3" s="23" t="s">
        <v>3324</v>
      </c>
      <c r="R3" s="23" t="s">
        <v>5175</v>
      </c>
    </row>
    <row r="4" spans="1:18" ht="102" x14ac:dyDescent="0.25">
      <c r="A4" s="23" t="s">
        <v>3317</v>
      </c>
      <c r="B4" s="23" t="s">
        <v>5181</v>
      </c>
      <c r="C4" s="23" t="s">
        <v>5167</v>
      </c>
      <c r="D4" s="23" t="s">
        <v>5168</v>
      </c>
      <c r="E4" s="23">
        <v>41090</v>
      </c>
      <c r="F4" s="24" t="s">
        <v>5169</v>
      </c>
      <c r="G4" s="23" t="s">
        <v>5170</v>
      </c>
      <c r="H4" s="23" t="s">
        <v>5171</v>
      </c>
      <c r="I4" s="23" t="s">
        <v>5182</v>
      </c>
      <c r="J4" s="23"/>
      <c r="K4" s="23" t="s">
        <v>23</v>
      </c>
      <c r="L4" s="23" t="s">
        <v>5183</v>
      </c>
      <c r="M4" s="23"/>
      <c r="N4" s="23" t="s">
        <v>5184</v>
      </c>
      <c r="O4" s="25"/>
      <c r="P4" s="23" t="s">
        <v>5185</v>
      </c>
      <c r="Q4" s="23" t="s">
        <v>3324</v>
      </c>
      <c r="R4" s="23" t="s">
        <v>5175</v>
      </c>
    </row>
    <row r="5" spans="1:18" ht="102" x14ac:dyDescent="0.25">
      <c r="A5" s="23" t="s">
        <v>3317</v>
      </c>
      <c r="B5" s="23" t="s">
        <v>5186</v>
      </c>
      <c r="C5" s="23" t="s">
        <v>5167</v>
      </c>
      <c r="D5" s="23" t="s">
        <v>5168</v>
      </c>
      <c r="E5" s="23">
        <v>41090</v>
      </c>
      <c r="F5" s="24" t="s">
        <v>5169</v>
      </c>
      <c r="G5" s="23" t="s">
        <v>5170</v>
      </c>
      <c r="H5" s="23" t="s">
        <v>5171</v>
      </c>
      <c r="I5" s="23" t="s">
        <v>5187</v>
      </c>
      <c r="J5" s="23"/>
      <c r="K5" s="23" t="s">
        <v>23</v>
      </c>
      <c r="L5" s="23" t="s">
        <v>5188</v>
      </c>
      <c r="M5" s="23"/>
      <c r="N5" s="23" t="s">
        <v>5189</v>
      </c>
      <c r="O5" s="25"/>
      <c r="P5" s="23" t="s">
        <v>5190</v>
      </c>
      <c r="Q5" s="23" t="s">
        <v>3324</v>
      </c>
      <c r="R5" s="23" t="s">
        <v>5175</v>
      </c>
    </row>
    <row r="6" spans="1:18" ht="102" x14ac:dyDescent="0.25">
      <c r="A6" s="23" t="s">
        <v>3317</v>
      </c>
      <c r="B6" s="23" t="s">
        <v>5191</v>
      </c>
      <c r="C6" s="23" t="s">
        <v>5167</v>
      </c>
      <c r="D6" s="23" t="s">
        <v>5168</v>
      </c>
      <c r="E6" s="23">
        <v>41090</v>
      </c>
      <c r="F6" s="24" t="s">
        <v>5169</v>
      </c>
      <c r="G6" s="23" t="s">
        <v>5170</v>
      </c>
      <c r="H6" s="23" t="s">
        <v>5171</v>
      </c>
      <c r="I6" s="23" t="s">
        <v>5187</v>
      </c>
      <c r="J6" s="23"/>
      <c r="K6" s="23" t="s">
        <v>23</v>
      </c>
      <c r="L6" s="23" t="s">
        <v>5192</v>
      </c>
      <c r="M6" s="23"/>
      <c r="N6" s="23" t="s">
        <v>5193</v>
      </c>
      <c r="O6" s="25"/>
      <c r="P6" s="23" t="s">
        <v>3820</v>
      </c>
      <c r="Q6" s="23" t="s">
        <v>3324</v>
      </c>
      <c r="R6" s="23" t="s">
        <v>5175</v>
      </c>
    </row>
    <row r="7" spans="1:18" ht="102" x14ac:dyDescent="0.25">
      <c r="A7" s="23" t="s">
        <v>3317</v>
      </c>
      <c r="B7" s="23" t="s">
        <v>5194</v>
      </c>
      <c r="C7" s="23" t="s">
        <v>5167</v>
      </c>
      <c r="D7" s="23" t="s">
        <v>5168</v>
      </c>
      <c r="E7" s="23">
        <v>41090</v>
      </c>
      <c r="F7" s="24" t="s">
        <v>5169</v>
      </c>
      <c r="G7" s="23" t="s">
        <v>5170</v>
      </c>
      <c r="H7" s="23" t="s">
        <v>5171</v>
      </c>
      <c r="I7" s="23" t="s">
        <v>5195</v>
      </c>
      <c r="J7" s="23"/>
      <c r="K7" s="23" t="s">
        <v>23</v>
      </c>
      <c r="L7" s="23" t="s">
        <v>5196</v>
      </c>
      <c r="M7" s="23"/>
      <c r="N7" s="23" t="s">
        <v>5197</v>
      </c>
      <c r="O7" s="25"/>
      <c r="P7" s="23" t="s">
        <v>4014</v>
      </c>
      <c r="Q7" s="23" t="s">
        <v>3324</v>
      </c>
      <c r="R7" s="23" t="s">
        <v>5175</v>
      </c>
    </row>
    <row r="8" spans="1:18" ht="102" x14ac:dyDescent="0.25">
      <c r="A8" s="23" t="s">
        <v>3317</v>
      </c>
      <c r="B8" s="23" t="s">
        <v>5198</v>
      </c>
      <c r="C8" s="23" t="s">
        <v>5167</v>
      </c>
      <c r="D8" s="23" t="s">
        <v>5168</v>
      </c>
      <c r="E8" s="23">
        <v>41090</v>
      </c>
      <c r="F8" s="24" t="s">
        <v>5169</v>
      </c>
      <c r="G8" s="23" t="s">
        <v>5170</v>
      </c>
      <c r="H8" s="23" t="s">
        <v>5171</v>
      </c>
      <c r="I8" s="23" t="s">
        <v>5199</v>
      </c>
      <c r="J8" s="23"/>
      <c r="K8" s="23" t="s">
        <v>23</v>
      </c>
      <c r="L8" s="23" t="s">
        <v>5200</v>
      </c>
      <c r="M8" s="23"/>
      <c r="N8" s="23" t="s">
        <v>5201</v>
      </c>
      <c r="O8" s="25"/>
      <c r="P8" s="23" t="s">
        <v>5202</v>
      </c>
      <c r="Q8" s="23" t="s">
        <v>3332</v>
      </c>
      <c r="R8" s="23" t="s">
        <v>5175</v>
      </c>
    </row>
    <row r="9" spans="1:18" ht="102" x14ac:dyDescent="0.25">
      <c r="A9" s="23" t="s">
        <v>3317</v>
      </c>
      <c r="B9" s="23" t="s">
        <v>5203</v>
      </c>
      <c r="C9" s="23" t="s">
        <v>5167</v>
      </c>
      <c r="D9" s="23" t="s">
        <v>5168</v>
      </c>
      <c r="E9" s="23">
        <v>41090</v>
      </c>
      <c r="F9" s="24" t="s">
        <v>5169</v>
      </c>
      <c r="G9" s="23" t="s">
        <v>5170</v>
      </c>
      <c r="H9" s="23" t="s">
        <v>5171</v>
      </c>
      <c r="I9" s="23" t="s">
        <v>5204</v>
      </c>
      <c r="J9" s="23"/>
      <c r="K9" s="23" t="s">
        <v>23</v>
      </c>
      <c r="L9" s="23" t="s">
        <v>5205</v>
      </c>
      <c r="M9" s="23"/>
      <c r="N9" s="23" t="s">
        <v>5206</v>
      </c>
      <c r="O9" s="25"/>
      <c r="P9" s="23" t="s">
        <v>5207</v>
      </c>
      <c r="Q9" s="23" t="s">
        <v>3332</v>
      </c>
      <c r="R9" s="23" t="s">
        <v>5175</v>
      </c>
    </row>
    <row r="10" spans="1:18" ht="102" x14ac:dyDescent="0.25">
      <c r="A10" s="23" t="s">
        <v>3317</v>
      </c>
      <c r="B10" s="23" t="s">
        <v>5208</v>
      </c>
      <c r="C10" s="23" t="s">
        <v>5167</v>
      </c>
      <c r="D10" s="23" t="s">
        <v>5168</v>
      </c>
      <c r="E10" s="23">
        <v>41090</v>
      </c>
      <c r="F10" s="24" t="s">
        <v>5169</v>
      </c>
      <c r="G10" s="23" t="s">
        <v>5170</v>
      </c>
      <c r="H10" s="23" t="s">
        <v>5171</v>
      </c>
      <c r="I10" s="23" t="s">
        <v>5209</v>
      </c>
      <c r="J10" s="23"/>
      <c r="K10" s="23" t="s">
        <v>23</v>
      </c>
      <c r="L10" s="23" t="s">
        <v>5210</v>
      </c>
      <c r="M10" s="23"/>
      <c r="N10" s="23" t="s">
        <v>5211</v>
      </c>
      <c r="O10" s="25"/>
      <c r="P10" s="23" t="s">
        <v>5212</v>
      </c>
      <c r="Q10" s="23" t="s">
        <v>3332</v>
      </c>
      <c r="R10" s="23" t="s">
        <v>5175</v>
      </c>
    </row>
    <row r="11" spans="1:18" ht="102" x14ac:dyDescent="0.25">
      <c r="A11" s="23" t="s">
        <v>3317</v>
      </c>
      <c r="B11" s="23" t="s">
        <v>5213</v>
      </c>
      <c r="C11" s="23" t="s">
        <v>5167</v>
      </c>
      <c r="D11" s="23" t="s">
        <v>5168</v>
      </c>
      <c r="E11" s="23">
        <v>41090</v>
      </c>
      <c r="F11" s="24" t="s">
        <v>5169</v>
      </c>
      <c r="G11" s="23" t="s">
        <v>5170</v>
      </c>
      <c r="H11" s="23" t="s">
        <v>5171</v>
      </c>
      <c r="I11" s="23" t="s">
        <v>5214</v>
      </c>
      <c r="J11" s="23"/>
      <c r="K11" s="23" t="s">
        <v>23</v>
      </c>
      <c r="L11" s="23" t="s">
        <v>5215</v>
      </c>
      <c r="M11" s="23"/>
      <c r="N11" s="23" t="s">
        <v>5216</v>
      </c>
      <c r="O11" s="25"/>
      <c r="P11" s="23" t="s">
        <v>5217</v>
      </c>
      <c r="Q11" s="23" t="s">
        <v>3332</v>
      </c>
      <c r="R11" s="23" t="s">
        <v>5175</v>
      </c>
    </row>
    <row r="12" spans="1:18" ht="102" x14ac:dyDescent="0.25">
      <c r="A12" s="23" t="s">
        <v>3317</v>
      </c>
      <c r="B12" s="23" t="s">
        <v>5218</v>
      </c>
      <c r="C12" s="23" t="s">
        <v>5167</v>
      </c>
      <c r="D12" s="23" t="s">
        <v>5168</v>
      </c>
      <c r="E12" s="23">
        <v>41090</v>
      </c>
      <c r="F12" s="24" t="s">
        <v>5169</v>
      </c>
      <c r="G12" s="23" t="s">
        <v>5170</v>
      </c>
      <c r="H12" s="23" t="s">
        <v>5171</v>
      </c>
      <c r="I12" s="23" t="s">
        <v>5219</v>
      </c>
      <c r="J12" s="23"/>
      <c r="K12" s="23" t="s">
        <v>23</v>
      </c>
      <c r="L12" s="23" t="s">
        <v>5220</v>
      </c>
      <c r="M12" s="23"/>
      <c r="N12" s="23" t="s">
        <v>5221</v>
      </c>
      <c r="O12" s="25"/>
      <c r="P12" s="23" t="s">
        <v>5222</v>
      </c>
      <c r="Q12" s="23" t="s">
        <v>3820</v>
      </c>
      <c r="R12" s="23" t="s">
        <v>5175</v>
      </c>
    </row>
    <row r="13" spans="1:18" ht="102" x14ac:dyDescent="0.25">
      <c r="A13" s="23" t="s">
        <v>3317</v>
      </c>
      <c r="B13" s="23" t="s">
        <v>5223</v>
      </c>
      <c r="C13" s="23" t="s">
        <v>5167</v>
      </c>
      <c r="D13" s="23" t="s">
        <v>5168</v>
      </c>
      <c r="E13" s="23">
        <v>41090</v>
      </c>
      <c r="F13" s="24" t="s">
        <v>5169</v>
      </c>
      <c r="G13" s="23" t="s">
        <v>5170</v>
      </c>
      <c r="H13" s="23" t="s">
        <v>5171</v>
      </c>
      <c r="I13" s="23" t="s">
        <v>5224</v>
      </c>
      <c r="J13" s="23"/>
      <c r="K13" s="23" t="s">
        <v>23</v>
      </c>
      <c r="L13" s="23" t="s">
        <v>5225</v>
      </c>
      <c r="M13" s="23"/>
      <c r="N13" s="23" t="s">
        <v>5226</v>
      </c>
      <c r="O13" s="25"/>
      <c r="P13" s="23" t="s">
        <v>5227</v>
      </c>
      <c r="Q13" s="23" t="s">
        <v>3820</v>
      </c>
      <c r="R13" s="23" t="s">
        <v>5175</v>
      </c>
    </row>
    <row r="14" spans="1:18" ht="102" x14ac:dyDescent="0.25">
      <c r="A14" s="23" t="s">
        <v>3317</v>
      </c>
      <c r="B14" s="23" t="s">
        <v>5228</v>
      </c>
      <c r="C14" s="23" t="s">
        <v>5167</v>
      </c>
      <c r="D14" s="23" t="s">
        <v>5168</v>
      </c>
      <c r="E14" s="23">
        <v>41090</v>
      </c>
      <c r="F14" s="24" t="s">
        <v>5169</v>
      </c>
      <c r="G14" s="23" t="s">
        <v>5170</v>
      </c>
      <c r="H14" s="23" t="s">
        <v>5171</v>
      </c>
      <c r="I14" s="23" t="s">
        <v>5229</v>
      </c>
      <c r="J14" s="23"/>
      <c r="K14" s="23" t="s">
        <v>23</v>
      </c>
      <c r="L14" s="23" t="s">
        <v>5230</v>
      </c>
      <c r="M14" s="23"/>
      <c r="N14" s="23" t="s">
        <v>5231</v>
      </c>
      <c r="O14" s="25"/>
      <c r="P14" s="23" t="s">
        <v>5232</v>
      </c>
      <c r="Q14" s="23" t="s">
        <v>3820</v>
      </c>
      <c r="R14" s="23" t="s">
        <v>5175</v>
      </c>
    </row>
    <row r="15" spans="1:18" ht="102" x14ac:dyDescent="0.25">
      <c r="A15" s="23" t="s">
        <v>3317</v>
      </c>
      <c r="B15" s="23" t="s">
        <v>5233</v>
      </c>
      <c r="C15" s="23" t="s">
        <v>5167</v>
      </c>
      <c r="D15" s="23" t="s">
        <v>5168</v>
      </c>
      <c r="E15" s="23">
        <v>41090</v>
      </c>
      <c r="F15" s="24" t="s">
        <v>5169</v>
      </c>
      <c r="G15" s="23" t="s">
        <v>5170</v>
      </c>
      <c r="H15" s="23" t="s">
        <v>5171</v>
      </c>
      <c r="I15" s="23" t="s">
        <v>5234</v>
      </c>
      <c r="J15" s="23"/>
      <c r="K15" s="23" t="s">
        <v>23</v>
      </c>
      <c r="L15" s="23" t="s">
        <v>5235</v>
      </c>
      <c r="M15" s="23"/>
      <c r="N15" s="23" t="s">
        <v>5236</v>
      </c>
      <c r="O15" s="25"/>
      <c r="P15" s="23" t="s">
        <v>5237</v>
      </c>
      <c r="Q15" s="23" t="s">
        <v>3820</v>
      </c>
      <c r="R15" s="23" t="s">
        <v>5175</v>
      </c>
    </row>
    <row r="16" spans="1:18" ht="102" x14ac:dyDescent="0.25">
      <c r="A16" s="23" t="s">
        <v>3317</v>
      </c>
      <c r="B16" s="23" t="s">
        <v>5238</v>
      </c>
      <c r="C16" s="23" t="s">
        <v>5167</v>
      </c>
      <c r="D16" s="23" t="s">
        <v>5168</v>
      </c>
      <c r="E16" s="23">
        <v>41090</v>
      </c>
      <c r="F16" s="24" t="s">
        <v>5169</v>
      </c>
      <c r="G16" s="23" t="s">
        <v>5170</v>
      </c>
      <c r="H16" s="23" t="s">
        <v>5171</v>
      </c>
      <c r="I16" s="23" t="s">
        <v>5239</v>
      </c>
      <c r="J16" s="23"/>
      <c r="K16" s="23" t="s">
        <v>23</v>
      </c>
      <c r="L16" s="23" t="s">
        <v>5240</v>
      </c>
      <c r="M16" s="23"/>
      <c r="N16" s="23" t="s">
        <v>5241</v>
      </c>
      <c r="O16" s="25"/>
      <c r="P16" s="23" t="s">
        <v>5034</v>
      </c>
      <c r="Q16" s="23" t="s">
        <v>4014</v>
      </c>
      <c r="R16" s="23" t="s">
        <v>5175</v>
      </c>
    </row>
    <row r="17" spans="1:18" ht="102" x14ac:dyDescent="0.25">
      <c r="A17" s="23" t="s">
        <v>3317</v>
      </c>
      <c r="B17" s="23" t="s">
        <v>5242</v>
      </c>
      <c r="C17" s="23" t="s">
        <v>5167</v>
      </c>
      <c r="D17" s="23" t="s">
        <v>5168</v>
      </c>
      <c r="E17" s="23">
        <v>41090</v>
      </c>
      <c r="F17" s="24" t="s">
        <v>5169</v>
      </c>
      <c r="G17" s="23" t="s">
        <v>5170</v>
      </c>
      <c r="H17" s="23" t="s">
        <v>5171</v>
      </c>
      <c r="I17" s="23" t="s">
        <v>5243</v>
      </c>
      <c r="J17" s="23"/>
      <c r="K17" s="23" t="s">
        <v>23</v>
      </c>
      <c r="L17" s="23" t="s">
        <v>5244</v>
      </c>
      <c r="M17" s="23"/>
      <c r="N17" s="23" t="s">
        <v>5245</v>
      </c>
      <c r="O17" s="25"/>
      <c r="P17" s="23" t="s">
        <v>5246</v>
      </c>
      <c r="Q17" s="23" t="s">
        <v>4014</v>
      </c>
      <c r="R17" s="23" t="s">
        <v>5175</v>
      </c>
    </row>
    <row r="18" spans="1:18" ht="102" x14ac:dyDescent="0.25">
      <c r="A18" s="23" t="s">
        <v>3317</v>
      </c>
      <c r="B18" s="23" t="s">
        <v>5247</v>
      </c>
      <c r="C18" s="23" t="s">
        <v>5167</v>
      </c>
      <c r="D18" s="23" t="s">
        <v>5168</v>
      </c>
      <c r="E18" s="23">
        <v>41090</v>
      </c>
      <c r="F18" s="24" t="s">
        <v>5169</v>
      </c>
      <c r="G18" s="23" t="s">
        <v>5170</v>
      </c>
      <c r="H18" s="23" t="s">
        <v>5171</v>
      </c>
      <c r="I18" s="23" t="s">
        <v>5248</v>
      </c>
      <c r="J18" s="23"/>
      <c r="K18" s="23" t="s">
        <v>23</v>
      </c>
      <c r="L18" s="23" t="s">
        <v>5249</v>
      </c>
      <c r="M18" s="23"/>
      <c r="N18" s="23" t="s">
        <v>5250</v>
      </c>
      <c r="O18" s="25"/>
      <c r="P18" s="23" t="s">
        <v>5251</v>
      </c>
      <c r="Q18" s="23" t="s">
        <v>4014</v>
      </c>
      <c r="R18" s="23" t="s">
        <v>5175</v>
      </c>
    </row>
    <row r="19" spans="1:18" ht="102" x14ac:dyDescent="0.25">
      <c r="A19" s="23" t="s">
        <v>3317</v>
      </c>
      <c r="B19" s="23" t="s">
        <v>5252</v>
      </c>
      <c r="C19" s="23" t="s">
        <v>5167</v>
      </c>
      <c r="D19" s="23" t="s">
        <v>5168</v>
      </c>
      <c r="E19" s="23">
        <v>41090</v>
      </c>
      <c r="F19" s="24" t="s">
        <v>5169</v>
      </c>
      <c r="G19" s="23" t="s">
        <v>5170</v>
      </c>
      <c r="H19" s="23" t="s">
        <v>5171</v>
      </c>
      <c r="I19" s="23" t="s">
        <v>5253</v>
      </c>
      <c r="J19" s="23"/>
      <c r="K19" s="23" t="s">
        <v>23</v>
      </c>
      <c r="L19" s="23" t="s">
        <v>5254</v>
      </c>
      <c r="M19" s="23"/>
      <c r="N19" s="23" t="s">
        <v>5255</v>
      </c>
      <c r="O19" s="25"/>
      <c r="P19" s="23" t="s">
        <v>5256</v>
      </c>
      <c r="Q19" s="23" t="s">
        <v>4014</v>
      </c>
      <c r="R19" s="23" t="s">
        <v>5175</v>
      </c>
    </row>
    <row r="20" spans="1:18" ht="102" x14ac:dyDescent="0.25">
      <c r="A20" s="23" t="s">
        <v>3317</v>
      </c>
      <c r="B20" s="23" t="s">
        <v>5257</v>
      </c>
      <c r="C20" s="23" t="s">
        <v>5167</v>
      </c>
      <c r="D20" s="23" t="s">
        <v>5168</v>
      </c>
      <c r="E20" s="23">
        <v>41090</v>
      </c>
      <c r="F20" s="24" t="s">
        <v>5169</v>
      </c>
      <c r="G20" s="23" t="s">
        <v>5170</v>
      </c>
      <c r="H20" s="23" t="s">
        <v>5171</v>
      </c>
      <c r="I20" s="23" t="s">
        <v>5258</v>
      </c>
      <c r="J20" s="23"/>
      <c r="K20" s="23" t="s">
        <v>23</v>
      </c>
      <c r="L20" s="23" t="s">
        <v>5259</v>
      </c>
      <c r="M20" s="23"/>
      <c r="N20" s="23" t="s">
        <v>5260</v>
      </c>
      <c r="O20" s="25"/>
      <c r="P20" s="23" t="s">
        <v>5261</v>
      </c>
      <c r="Q20" s="23" t="s">
        <v>4014</v>
      </c>
      <c r="R20" s="23" t="s">
        <v>5175</v>
      </c>
    </row>
    <row r="21" spans="1:18" ht="102" x14ac:dyDescent="0.25">
      <c r="A21" s="23" t="s">
        <v>3317</v>
      </c>
      <c r="B21" s="23" t="s">
        <v>5262</v>
      </c>
      <c r="C21" s="23" t="s">
        <v>5167</v>
      </c>
      <c r="D21" s="23" t="s">
        <v>5168</v>
      </c>
      <c r="E21" s="23">
        <v>41090</v>
      </c>
      <c r="F21" s="24" t="s">
        <v>5169</v>
      </c>
      <c r="G21" s="23" t="s">
        <v>5170</v>
      </c>
      <c r="H21" s="23" t="s">
        <v>5171</v>
      </c>
      <c r="I21" s="23" t="s">
        <v>5263</v>
      </c>
      <c r="J21" s="23"/>
      <c r="K21" s="23" t="s">
        <v>23</v>
      </c>
      <c r="L21" s="23" t="s">
        <v>5264</v>
      </c>
      <c r="M21" s="23"/>
      <c r="N21" s="23" t="s">
        <v>5265</v>
      </c>
      <c r="O21" s="25"/>
      <c r="P21" s="23" t="s">
        <v>4868</v>
      </c>
      <c r="Q21" s="23" t="s">
        <v>3820</v>
      </c>
      <c r="R21" s="23" t="s">
        <v>5175</v>
      </c>
    </row>
    <row r="22" spans="1:18" ht="102" x14ac:dyDescent="0.25">
      <c r="A22" s="23" t="s">
        <v>45</v>
      </c>
      <c r="B22" s="23" t="s">
        <v>5266</v>
      </c>
      <c r="C22" s="23" t="s">
        <v>5267</v>
      </c>
      <c r="D22" s="23" t="s">
        <v>5168</v>
      </c>
      <c r="E22" s="23">
        <v>41725</v>
      </c>
      <c r="F22" s="24" t="s">
        <v>5169</v>
      </c>
      <c r="G22" s="23" t="s">
        <v>5170</v>
      </c>
      <c r="H22" s="23"/>
      <c r="I22" s="23" t="s">
        <v>5268</v>
      </c>
      <c r="J22" s="23"/>
      <c r="K22" s="23" t="s">
        <v>23</v>
      </c>
      <c r="L22" s="23" t="s">
        <v>5269</v>
      </c>
      <c r="M22" s="23"/>
      <c r="N22" s="23" t="s">
        <v>5269</v>
      </c>
      <c r="O22" s="25"/>
      <c r="P22" s="23" t="s">
        <v>5270</v>
      </c>
      <c r="Q22" s="23" t="s">
        <v>4324</v>
      </c>
      <c r="R22" s="23" t="s">
        <v>5175</v>
      </c>
    </row>
    <row r="23" spans="1:18" ht="89.25" x14ac:dyDescent="0.25">
      <c r="A23" s="23" t="s">
        <v>45</v>
      </c>
      <c r="B23" s="23" t="s">
        <v>5271</v>
      </c>
      <c r="C23" s="23" t="s">
        <v>5272</v>
      </c>
      <c r="D23" s="23" t="s">
        <v>5168</v>
      </c>
      <c r="E23" s="23">
        <v>41978</v>
      </c>
      <c r="F23" s="24" t="s">
        <v>5169</v>
      </c>
      <c r="G23" s="23" t="s">
        <v>5170</v>
      </c>
      <c r="H23" s="23"/>
      <c r="I23" s="23" t="s">
        <v>5273</v>
      </c>
      <c r="J23" s="23"/>
      <c r="K23" s="23" t="s">
        <v>23</v>
      </c>
      <c r="L23" s="23" t="s">
        <v>5274</v>
      </c>
      <c r="M23" s="23"/>
      <c r="N23" s="23" t="s">
        <v>5274</v>
      </c>
      <c r="O23" s="25"/>
      <c r="P23" s="23" t="s">
        <v>5256</v>
      </c>
      <c r="Q23" s="23" t="s">
        <v>5275</v>
      </c>
      <c r="R23" s="23" t="s">
        <v>5175</v>
      </c>
    </row>
    <row r="24" spans="1:18" ht="89.25" x14ac:dyDescent="0.25">
      <c r="A24" s="23" t="s">
        <v>45</v>
      </c>
      <c r="B24" s="23" t="s">
        <v>5276</v>
      </c>
      <c r="C24" s="23"/>
      <c r="D24" s="23" t="s">
        <v>5168</v>
      </c>
      <c r="E24" s="23">
        <v>42457</v>
      </c>
      <c r="F24" s="24" t="s">
        <v>5169</v>
      </c>
      <c r="G24" s="23" t="s">
        <v>5170</v>
      </c>
      <c r="H24" s="23" t="s">
        <v>5277</v>
      </c>
      <c r="I24" s="23" t="s">
        <v>5278</v>
      </c>
      <c r="J24" s="23"/>
      <c r="K24" s="23" t="s">
        <v>23</v>
      </c>
      <c r="L24" s="23" t="s">
        <v>5279</v>
      </c>
      <c r="M24" s="23"/>
      <c r="N24" s="23" t="s">
        <v>5279</v>
      </c>
      <c r="O24" s="25"/>
      <c r="P24" s="23"/>
      <c r="Q24" s="23" t="s">
        <v>5280</v>
      </c>
      <c r="R24" s="23" t="s">
        <v>5175</v>
      </c>
    </row>
    <row r="25" spans="1:18" ht="89.25" x14ac:dyDescent="0.25">
      <c r="A25" s="23" t="s">
        <v>45</v>
      </c>
      <c r="B25" s="23" t="s">
        <v>5281</v>
      </c>
      <c r="C25" s="23" t="s">
        <v>5282</v>
      </c>
      <c r="D25" s="23" t="s">
        <v>5168</v>
      </c>
      <c r="E25" s="23">
        <v>42746</v>
      </c>
      <c r="F25" s="24" t="s">
        <v>5169</v>
      </c>
      <c r="G25" s="23" t="s">
        <v>5170</v>
      </c>
      <c r="H25" s="23"/>
      <c r="I25" s="23" t="s">
        <v>5283</v>
      </c>
      <c r="J25" s="23"/>
      <c r="K25" s="23" t="s">
        <v>23</v>
      </c>
      <c r="L25" s="23" t="s">
        <v>5284</v>
      </c>
      <c r="M25" s="23"/>
      <c r="N25" s="23" t="s">
        <v>5284</v>
      </c>
      <c r="O25" s="25"/>
      <c r="P25" s="23" t="s">
        <v>5285</v>
      </c>
      <c r="Q25" s="23" t="s">
        <v>4014</v>
      </c>
      <c r="R25" s="23" t="s">
        <v>5175</v>
      </c>
    </row>
    <row r="26" spans="1:18" ht="102" x14ac:dyDescent="0.25">
      <c r="A26" s="23" t="s">
        <v>45</v>
      </c>
      <c r="B26" s="23" t="s">
        <v>5286</v>
      </c>
      <c r="C26" s="23" t="s">
        <v>5287</v>
      </c>
      <c r="D26" s="23" t="s">
        <v>5168</v>
      </c>
      <c r="E26" s="23">
        <v>43031</v>
      </c>
      <c r="F26" s="24" t="s">
        <v>3826</v>
      </c>
      <c r="G26" s="23"/>
      <c r="H26" s="23"/>
      <c r="I26" s="23" t="s">
        <v>5288</v>
      </c>
      <c r="J26" s="23"/>
      <c r="K26" s="23" t="s">
        <v>23</v>
      </c>
      <c r="L26" s="23" t="s">
        <v>5289</v>
      </c>
      <c r="M26" s="23"/>
      <c r="N26" s="23" t="s">
        <v>5289</v>
      </c>
      <c r="O26" s="25"/>
      <c r="P26" s="23" t="s">
        <v>5029</v>
      </c>
      <c r="Q26" s="23" t="s">
        <v>3324</v>
      </c>
      <c r="R26" s="23" t="s">
        <v>5175</v>
      </c>
    </row>
    <row r="27" spans="1:18" ht="102" x14ac:dyDescent="0.25">
      <c r="A27" s="23" t="s">
        <v>45</v>
      </c>
      <c r="B27" s="23" t="s">
        <v>5290</v>
      </c>
      <c r="C27" s="23"/>
      <c r="D27" s="23" t="s">
        <v>5168</v>
      </c>
      <c r="E27" s="23">
        <v>43140</v>
      </c>
      <c r="F27" s="24" t="s">
        <v>3826</v>
      </c>
      <c r="G27" s="23"/>
      <c r="H27" s="23"/>
      <c r="I27" s="23" t="s">
        <v>5291</v>
      </c>
      <c r="J27" s="23"/>
      <c r="K27" s="23" t="s">
        <v>23</v>
      </c>
      <c r="L27" s="23" t="s">
        <v>5292</v>
      </c>
      <c r="M27" s="23"/>
      <c r="N27" s="23" t="s">
        <v>5292</v>
      </c>
      <c r="O27" s="25"/>
      <c r="P27" s="23" t="s">
        <v>5293</v>
      </c>
      <c r="Q27" s="23" t="s">
        <v>3324</v>
      </c>
      <c r="R27" s="23" t="s">
        <v>5175</v>
      </c>
    </row>
    <row r="28" spans="1:18" ht="102" x14ac:dyDescent="0.25">
      <c r="A28" s="23" t="s">
        <v>45</v>
      </c>
      <c r="B28" s="23" t="s">
        <v>5294</v>
      </c>
      <c r="C28" s="23"/>
      <c r="D28" s="23" t="s">
        <v>5168</v>
      </c>
      <c r="E28" s="23">
        <v>43599</v>
      </c>
      <c r="F28" s="24" t="s">
        <v>3826</v>
      </c>
      <c r="G28" s="23"/>
      <c r="H28" s="23" t="s">
        <v>5295</v>
      </c>
      <c r="I28" s="23" t="s">
        <v>5296</v>
      </c>
      <c r="J28" s="23"/>
      <c r="K28" s="23" t="s">
        <v>23</v>
      </c>
      <c r="L28" s="23" t="s">
        <v>5297</v>
      </c>
      <c r="M28" s="23"/>
      <c r="N28" s="23" t="s">
        <v>5298</v>
      </c>
      <c r="O28" s="25"/>
      <c r="P28" s="23"/>
      <c r="Q28" s="23"/>
      <c r="R28" s="23"/>
    </row>
    <row r="29" spans="1:18" ht="102" x14ac:dyDescent="0.25">
      <c r="A29" s="23" t="s">
        <v>45</v>
      </c>
      <c r="B29" s="23" t="s">
        <v>5299</v>
      </c>
      <c r="C29" s="23"/>
      <c r="D29" s="23" t="s">
        <v>5168</v>
      </c>
      <c r="E29" s="23">
        <v>43677</v>
      </c>
      <c r="F29" s="24" t="s">
        <v>5169</v>
      </c>
      <c r="G29" s="23" t="s">
        <v>5170</v>
      </c>
      <c r="H29" s="23"/>
      <c r="I29" s="23" t="s">
        <v>5300</v>
      </c>
      <c r="J29" s="23"/>
      <c r="K29" s="23" t="s">
        <v>23</v>
      </c>
      <c r="L29" s="23" t="s">
        <v>5301</v>
      </c>
      <c r="M29" s="23"/>
      <c r="N29" s="23" t="s">
        <v>5301</v>
      </c>
      <c r="O29" s="25"/>
      <c r="P29" s="23"/>
      <c r="Q29" s="23"/>
      <c r="R29" s="23"/>
    </row>
    <row r="30" spans="1:18" ht="89.25" x14ac:dyDescent="0.25">
      <c r="A30" s="23" t="s">
        <v>45</v>
      </c>
      <c r="B30" s="23" t="s">
        <v>5302</v>
      </c>
      <c r="C30" s="23"/>
      <c r="D30" s="23" t="s">
        <v>5168</v>
      </c>
      <c r="E30" s="23">
        <v>43794</v>
      </c>
      <c r="F30" s="24" t="s">
        <v>5169</v>
      </c>
      <c r="G30" s="23" t="s">
        <v>5170</v>
      </c>
      <c r="H30" s="23"/>
      <c r="I30" s="23" t="s">
        <v>5303</v>
      </c>
      <c r="J30" s="23"/>
      <c r="K30" s="23" t="s">
        <v>23</v>
      </c>
      <c r="L30" s="23" t="s">
        <v>5304</v>
      </c>
      <c r="M30" s="23"/>
      <c r="N30" s="23"/>
      <c r="O30" s="25"/>
      <c r="P30" s="23" t="s">
        <v>5305</v>
      </c>
      <c r="Q30" s="23" t="s">
        <v>3324</v>
      </c>
      <c r="R30" s="23" t="s">
        <v>5175</v>
      </c>
    </row>
    <row r="31" spans="1:18" ht="191.25" x14ac:dyDescent="0.25">
      <c r="A31" s="23" t="s">
        <v>45</v>
      </c>
      <c r="B31" s="23" t="s">
        <v>5306</v>
      </c>
      <c r="C31" s="23" t="s">
        <v>5307</v>
      </c>
      <c r="D31" s="23" t="s">
        <v>5168</v>
      </c>
      <c r="E31" s="23">
        <v>44034</v>
      </c>
      <c r="F31" s="24" t="s">
        <v>5169</v>
      </c>
      <c r="G31" s="23" t="s">
        <v>5170</v>
      </c>
      <c r="H31" s="23"/>
      <c r="I31" s="23" t="s">
        <v>5308</v>
      </c>
      <c r="J31" s="23"/>
      <c r="K31" s="23" t="s">
        <v>23</v>
      </c>
      <c r="L31" s="23" t="s">
        <v>5309</v>
      </c>
      <c r="M31" s="23"/>
      <c r="N31" s="23" t="s">
        <v>5310</v>
      </c>
      <c r="O31" s="25"/>
      <c r="P31" s="23" t="s">
        <v>5311</v>
      </c>
      <c r="Q31" s="23" t="s">
        <v>3820</v>
      </c>
      <c r="R31" s="23" t="s">
        <v>5175</v>
      </c>
    </row>
    <row r="32" spans="1:18" ht="127.5" x14ac:dyDescent="0.25">
      <c r="A32" s="23" t="s">
        <v>45</v>
      </c>
      <c r="B32" s="23" t="s">
        <v>5312</v>
      </c>
      <c r="C32" s="23"/>
      <c r="D32" s="23" t="s">
        <v>5168</v>
      </c>
      <c r="E32" s="23">
        <v>44750</v>
      </c>
      <c r="F32" s="24" t="s">
        <v>5169</v>
      </c>
      <c r="G32" s="23" t="s">
        <v>5170</v>
      </c>
      <c r="H32" s="23" t="s">
        <v>5170</v>
      </c>
      <c r="I32" s="23" t="s">
        <v>5313</v>
      </c>
      <c r="J32" s="23"/>
      <c r="K32" s="23" t="s">
        <v>23</v>
      </c>
      <c r="L32" s="23" t="s">
        <v>5314</v>
      </c>
      <c r="M32" s="23"/>
      <c r="N32" s="23" t="s">
        <v>5315</v>
      </c>
      <c r="O32" s="25"/>
      <c r="P32" s="23" t="s">
        <v>5202</v>
      </c>
      <c r="Q32" s="23" t="s">
        <v>3332</v>
      </c>
      <c r="R32" s="23" t="s">
        <v>5175</v>
      </c>
    </row>
    <row r="33" spans="1:18" ht="102" x14ac:dyDescent="0.25">
      <c r="A33" s="23" t="s">
        <v>45</v>
      </c>
      <c r="B33" s="23" t="s">
        <v>5316</v>
      </c>
      <c r="C33" s="23"/>
      <c r="D33" s="23" t="s">
        <v>5168</v>
      </c>
      <c r="E33" s="23">
        <v>41090</v>
      </c>
      <c r="F33" s="24" t="s">
        <v>5169</v>
      </c>
      <c r="G33" s="23" t="s">
        <v>5170</v>
      </c>
      <c r="H33" s="23" t="s">
        <v>5171</v>
      </c>
      <c r="I33" s="23" t="s">
        <v>5317</v>
      </c>
      <c r="J33" s="23"/>
      <c r="K33" s="23" t="s">
        <v>23</v>
      </c>
      <c r="L33" s="23" t="s">
        <v>5318</v>
      </c>
      <c r="M33" s="23"/>
      <c r="N33" s="23" t="s">
        <v>5319</v>
      </c>
      <c r="O33" s="25"/>
      <c r="P33" s="23" t="s">
        <v>3332</v>
      </c>
      <c r="Q33" s="23" t="s">
        <v>3324</v>
      </c>
      <c r="R33" s="23" t="s">
        <v>5175</v>
      </c>
    </row>
    <row r="34" spans="1:18" ht="102" x14ac:dyDescent="0.25">
      <c r="A34" s="23" t="s">
        <v>45</v>
      </c>
      <c r="B34" s="23" t="s">
        <v>5320</v>
      </c>
      <c r="C34" s="23"/>
      <c r="D34" s="23" t="s">
        <v>5168</v>
      </c>
      <c r="E34" s="23">
        <v>41090</v>
      </c>
      <c r="F34" s="24" t="s">
        <v>5169</v>
      </c>
      <c r="G34" s="23" t="s">
        <v>5170</v>
      </c>
      <c r="H34" s="23" t="s">
        <v>5171</v>
      </c>
      <c r="I34" s="23" t="s">
        <v>5321</v>
      </c>
      <c r="J34" s="23"/>
      <c r="K34" s="23" t="s">
        <v>23</v>
      </c>
      <c r="L34" s="23" t="s">
        <v>5322</v>
      </c>
      <c r="M34" s="23"/>
      <c r="N34" s="23" t="s">
        <v>5323</v>
      </c>
      <c r="O34" s="25"/>
      <c r="P34" s="23" t="s">
        <v>5227</v>
      </c>
      <c r="Q34" s="23" t="s">
        <v>3324</v>
      </c>
      <c r="R34" s="23" t="s">
        <v>5175</v>
      </c>
    </row>
    <row r="35" spans="1:18" ht="102" x14ac:dyDescent="0.25">
      <c r="A35" s="23" t="s">
        <v>45</v>
      </c>
      <c r="B35" s="23" t="s">
        <v>5324</v>
      </c>
      <c r="C35" s="23"/>
      <c r="D35" s="23" t="s">
        <v>5168</v>
      </c>
      <c r="E35" s="23">
        <v>41090</v>
      </c>
      <c r="F35" s="24" t="s">
        <v>5169</v>
      </c>
      <c r="G35" s="23" t="s">
        <v>5170</v>
      </c>
      <c r="H35" s="23" t="s">
        <v>5171</v>
      </c>
      <c r="I35" s="23" t="s">
        <v>5325</v>
      </c>
      <c r="J35" s="23"/>
      <c r="K35" s="23" t="s">
        <v>23</v>
      </c>
      <c r="L35" s="23" t="s">
        <v>5326</v>
      </c>
      <c r="M35" s="23"/>
      <c r="N35" s="23" t="s">
        <v>5327</v>
      </c>
      <c r="O35" s="25"/>
      <c r="P35" s="23" t="s">
        <v>3649</v>
      </c>
      <c r="Q35" s="23" t="s">
        <v>3324</v>
      </c>
      <c r="R35" s="23" t="s">
        <v>5175</v>
      </c>
    </row>
    <row r="36" spans="1:18" ht="102" x14ac:dyDescent="0.25">
      <c r="A36" s="23" t="s">
        <v>45</v>
      </c>
      <c r="B36" s="23" t="s">
        <v>5328</v>
      </c>
      <c r="C36" s="23"/>
      <c r="D36" s="23" t="s">
        <v>5168</v>
      </c>
      <c r="E36" s="23">
        <v>41090</v>
      </c>
      <c r="F36" s="24" t="s">
        <v>3826</v>
      </c>
      <c r="G36" s="23"/>
      <c r="H36" s="23" t="s">
        <v>5329</v>
      </c>
      <c r="I36" s="23" t="s">
        <v>5330</v>
      </c>
      <c r="J36" s="23"/>
      <c r="K36" s="23" t="s">
        <v>23</v>
      </c>
      <c r="L36" s="23" t="s">
        <v>5331</v>
      </c>
      <c r="M36" s="23"/>
      <c r="N36" s="23" t="s">
        <v>5332</v>
      </c>
      <c r="O36" s="25"/>
      <c r="P36" s="23" t="s">
        <v>5333</v>
      </c>
      <c r="Q36" s="23" t="s">
        <v>4324</v>
      </c>
      <c r="R36" s="23" t="s">
        <v>5175</v>
      </c>
    </row>
    <row r="37" spans="1:18" ht="102" x14ac:dyDescent="0.25">
      <c r="A37" s="23" t="s">
        <v>45</v>
      </c>
      <c r="B37" s="23" t="s">
        <v>5334</v>
      </c>
      <c r="C37" s="23"/>
      <c r="D37" s="23" t="s">
        <v>5168</v>
      </c>
      <c r="E37" s="23">
        <v>41090</v>
      </c>
      <c r="F37" s="24" t="s">
        <v>5169</v>
      </c>
      <c r="G37" s="23" t="s">
        <v>5170</v>
      </c>
      <c r="H37" s="23" t="s">
        <v>5171</v>
      </c>
      <c r="I37" s="23" t="s">
        <v>5335</v>
      </c>
      <c r="J37" s="23"/>
      <c r="K37" s="23" t="s">
        <v>23</v>
      </c>
      <c r="L37" s="23" t="s">
        <v>5336</v>
      </c>
      <c r="M37" s="23"/>
      <c r="N37" s="23" t="s">
        <v>5337</v>
      </c>
      <c r="O37" s="25"/>
      <c r="P37" s="23" t="s">
        <v>5293</v>
      </c>
      <c r="Q37" s="23" t="s">
        <v>3332</v>
      </c>
      <c r="R37" s="23" t="s">
        <v>5175</v>
      </c>
    </row>
    <row r="38" spans="1:18" ht="102" x14ac:dyDescent="0.25">
      <c r="A38" s="23" t="s">
        <v>45</v>
      </c>
      <c r="B38" s="23" t="s">
        <v>5338</v>
      </c>
      <c r="C38" s="23" t="s">
        <v>3535</v>
      </c>
      <c r="D38" s="23" t="s">
        <v>5168</v>
      </c>
      <c r="E38" s="23">
        <v>41090</v>
      </c>
      <c r="F38" s="24" t="s">
        <v>3826</v>
      </c>
      <c r="G38" s="23"/>
      <c r="H38" s="23" t="s">
        <v>5339</v>
      </c>
      <c r="I38" s="23" t="s">
        <v>5340</v>
      </c>
      <c r="J38" s="23"/>
      <c r="K38" s="23" t="s">
        <v>23</v>
      </c>
      <c r="L38" s="23" t="s">
        <v>5341</v>
      </c>
      <c r="M38" s="23"/>
      <c r="N38" s="23" t="s">
        <v>5342</v>
      </c>
      <c r="O38" s="25"/>
      <c r="P38" s="23" t="s">
        <v>3324</v>
      </c>
      <c r="Q38" s="23" t="s">
        <v>4324</v>
      </c>
      <c r="R38" s="23" t="s">
        <v>5175</v>
      </c>
    </row>
    <row r="39" spans="1:18" ht="102" x14ac:dyDescent="0.25">
      <c r="A39" s="23" t="s">
        <v>45</v>
      </c>
      <c r="B39" s="23" t="s">
        <v>5343</v>
      </c>
      <c r="C39" s="23" t="s">
        <v>3535</v>
      </c>
      <c r="D39" s="23" t="s">
        <v>5168</v>
      </c>
      <c r="E39" s="23">
        <v>41090</v>
      </c>
      <c r="F39" s="24" t="s">
        <v>3826</v>
      </c>
      <c r="G39" s="23"/>
      <c r="H39" s="23" t="s">
        <v>5344</v>
      </c>
      <c r="I39" s="23" t="s">
        <v>5345</v>
      </c>
      <c r="J39" s="23"/>
      <c r="K39" s="23" t="s">
        <v>23</v>
      </c>
      <c r="L39" s="23" t="s">
        <v>5346</v>
      </c>
      <c r="M39" s="23"/>
      <c r="N39" s="23" t="s">
        <v>5347</v>
      </c>
      <c r="O39" s="25"/>
      <c r="P39" s="23" t="s">
        <v>3332</v>
      </c>
      <c r="Q39" s="23" t="s">
        <v>4324</v>
      </c>
      <c r="R39" s="23" t="s">
        <v>5175</v>
      </c>
    </row>
    <row r="40" spans="1:18" ht="102" x14ac:dyDescent="0.25">
      <c r="A40" s="23" t="s">
        <v>45</v>
      </c>
      <c r="B40" s="23" t="s">
        <v>5348</v>
      </c>
      <c r="C40" s="23" t="s">
        <v>3535</v>
      </c>
      <c r="D40" s="23" t="s">
        <v>5168</v>
      </c>
      <c r="E40" s="23">
        <v>41090</v>
      </c>
      <c r="F40" s="24" t="s">
        <v>3826</v>
      </c>
      <c r="G40" s="23"/>
      <c r="H40" s="23" t="s">
        <v>5349</v>
      </c>
      <c r="I40" s="23" t="s">
        <v>5345</v>
      </c>
      <c r="J40" s="23"/>
      <c r="K40" s="23" t="s">
        <v>23</v>
      </c>
      <c r="L40" s="23" t="s">
        <v>5350</v>
      </c>
      <c r="M40" s="23"/>
      <c r="N40" s="23" t="s">
        <v>5351</v>
      </c>
      <c r="O40" s="25"/>
      <c r="P40" s="23" t="s">
        <v>4014</v>
      </c>
      <c r="Q40" s="23" t="s">
        <v>4324</v>
      </c>
      <c r="R40" s="23" t="s">
        <v>5175</v>
      </c>
    </row>
    <row r="41" spans="1:18" ht="102" x14ac:dyDescent="0.25">
      <c r="A41" s="23" t="s">
        <v>45</v>
      </c>
      <c r="B41" s="23" t="s">
        <v>5352</v>
      </c>
      <c r="C41" s="23" t="s">
        <v>3535</v>
      </c>
      <c r="D41" s="23" t="s">
        <v>5168</v>
      </c>
      <c r="E41" s="23">
        <v>41090</v>
      </c>
      <c r="F41" s="24" t="s">
        <v>3826</v>
      </c>
      <c r="G41" s="23"/>
      <c r="H41" s="23" t="s">
        <v>5353</v>
      </c>
      <c r="I41" s="23" t="s">
        <v>5354</v>
      </c>
      <c r="J41" s="23"/>
      <c r="K41" s="23" t="s">
        <v>23</v>
      </c>
      <c r="L41" s="23" t="s">
        <v>5355</v>
      </c>
      <c r="M41" s="23"/>
      <c r="N41" s="23" t="s">
        <v>5356</v>
      </c>
      <c r="O41" s="25"/>
      <c r="P41" s="23" t="s">
        <v>3649</v>
      </c>
      <c r="Q41" s="23" t="s">
        <v>4324</v>
      </c>
      <c r="R41" s="23" t="s">
        <v>5175</v>
      </c>
    </row>
    <row r="42" spans="1:18" ht="102" x14ac:dyDescent="0.25">
      <c r="A42" s="23" t="s">
        <v>45</v>
      </c>
      <c r="B42" s="23" t="s">
        <v>5357</v>
      </c>
      <c r="C42" s="23" t="s">
        <v>3535</v>
      </c>
      <c r="D42" s="23" t="s">
        <v>5168</v>
      </c>
      <c r="E42" s="23">
        <v>41090</v>
      </c>
      <c r="F42" s="24" t="s">
        <v>3826</v>
      </c>
      <c r="G42" s="23"/>
      <c r="H42" s="23" t="s">
        <v>5358</v>
      </c>
      <c r="I42" s="23" t="s">
        <v>5359</v>
      </c>
      <c r="J42" s="23"/>
      <c r="K42" s="23" t="s">
        <v>23</v>
      </c>
      <c r="L42" s="23" t="s">
        <v>5360</v>
      </c>
      <c r="M42" s="23"/>
      <c r="N42" s="23" t="s">
        <v>5361</v>
      </c>
      <c r="O42" s="25"/>
      <c r="P42" s="23" t="s">
        <v>5362</v>
      </c>
      <c r="Q42" s="23" t="s">
        <v>4324</v>
      </c>
      <c r="R42" s="23" t="s">
        <v>5175</v>
      </c>
    </row>
    <row r="43" spans="1:18" ht="102" x14ac:dyDescent="0.25">
      <c r="A43" s="23" t="s">
        <v>45</v>
      </c>
      <c r="B43" s="23" t="s">
        <v>5363</v>
      </c>
      <c r="C43" s="23" t="s">
        <v>5364</v>
      </c>
      <c r="D43" s="23" t="s">
        <v>5168</v>
      </c>
      <c r="E43" s="23">
        <v>41090</v>
      </c>
      <c r="F43" s="24" t="s">
        <v>5169</v>
      </c>
      <c r="G43" s="23" t="s">
        <v>5170</v>
      </c>
      <c r="H43" s="23" t="s">
        <v>5171</v>
      </c>
      <c r="I43" s="23" t="s">
        <v>5365</v>
      </c>
      <c r="J43" s="23"/>
      <c r="K43" s="23" t="s">
        <v>23</v>
      </c>
      <c r="L43" s="23" t="s">
        <v>5366</v>
      </c>
      <c r="M43" s="23"/>
      <c r="N43" s="23" t="s">
        <v>5367</v>
      </c>
      <c r="O43" s="25"/>
      <c r="P43" s="23" t="s">
        <v>3324</v>
      </c>
      <c r="Q43" s="23" t="s">
        <v>3324</v>
      </c>
      <c r="R43" s="23" t="s">
        <v>5175</v>
      </c>
    </row>
    <row r="44" spans="1:18" ht="102" x14ac:dyDescent="0.25">
      <c r="A44" s="23" t="s">
        <v>45</v>
      </c>
      <c r="B44" s="23" t="s">
        <v>5368</v>
      </c>
      <c r="C44" s="23" t="s">
        <v>5364</v>
      </c>
      <c r="D44" s="23" t="s">
        <v>5168</v>
      </c>
      <c r="E44" s="23">
        <v>41090</v>
      </c>
      <c r="F44" s="24" t="s">
        <v>5169</v>
      </c>
      <c r="G44" s="23" t="s">
        <v>5170</v>
      </c>
      <c r="H44" s="23" t="s">
        <v>5171</v>
      </c>
      <c r="I44" s="23" t="s">
        <v>5369</v>
      </c>
      <c r="J44" s="23"/>
      <c r="K44" s="23" t="s">
        <v>23</v>
      </c>
      <c r="L44" s="23" t="s">
        <v>5370</v>
      </c>
      <c r="M44" s="23"/>
      <c r="N44" s="23" t="s">
        <v>5371</v>
      </c>
      <c r="O44" s="25"/>
      <c r="P44" s="23" t="s">
        <v>3332</v>
      </c>
      <c r="Q44" s="23" t="s">
        <v>3324</v>
      </c>
      <c r="R44" s="23" t="s">
        <v>5175</v>
      </c>
    </row>
    <row r="45" spans="1:18" ht="114.75" x14ac:dyDescent="0.25">
      <c r="A45" s="23" t="s">
        <v>45</v>
      </c>
      <c r="B45" s="23" t="s">
        <v>5372</v>
      </c>
      <c r="C45" s="23" t="s">
        <v>5373</v>
      </c>
      <c r="D45" s="23" t="s">
        <v>5168</v>
      </c>
      <c r="E45" s="23">
        <v>41090</v>
      </c>
      <c r="F45" s="24" t="s">
        <v>5169</v>
      </c>
      <c r="G45" s="23" t="s">
        <v>5170</v>
      </c>
      <c r="H45" s="23" t="s">
        <v>5171</v>
      </c>
      <c r="I45" s="23" t="s">
        <v>5374</v>
      </c>
      <c r="J45" s="23"/>
      <c r="K45" s="23" t="s">
        <v>23</v>
      </c>
      <c r="L45" s="23" t="s">
        <v>5375</v>
      </c>
      <c r="M45" s="23"/>
      <c r="N45" s="23" t="s">
        <v>5376</v>
      </c>
      <c r="O45" s="25"/>
      <c r="P45" s="23" t="s">
        <v>3332</v>
      </c>
      <c r="Q45" s="23" t="s">
        <v>3324</v>
      </c>
      <c r="R45" s="23" t="s">
        <v>5175</v>
      </c>
    </row>
    <row r="46" spans="1:18" ht="114.75" x14ac:dyDescent="0.25">
      <c r="A46" s="23" t="s">
        <v>45</v>
      </c>
      <c r="B46" s="23" t="s">
        <v>5377</v>
      </c>
      <c r="C46" s="23" t="s">
        <v>5373</v>
      </c>
      <c r="D46" s="23" t="s">
        <v>5168</v>
      </c>
      <c r="E46" s="23">
        <v>41090</v>
      </c>
      <c r="F46" s="24" t="s">
        <v>5169</v>
      </c>
      <c r="G46" s="23" t="s">
        <v>5170</v>
      </c>
      <c r="H46" s="23" t="s">
        <v>5171</v>
      </c>
      <c r="I46" s="23" t="s">
        <v>5378</v>
      </c>
      <c r="J46" s="23"/>
      <c r="K46" s="23" t="s">
        <v>23</v>
      </c>
      <c r="L46" s="23" t="s">
        <v>5379</v>
      </c>
      <c r="M46" s="23"/>
      <c r="N46" s="23" t="s">
        <v>5380</v>
      </c>
      <c r="O46" s="25"/>
      <c r="P46" s="23" t="s">
        <v>5222</v>
      </c>
      <c r="Q46" s="23" t="s">
        <v>3324</v>
      </c>
      <c r="R46" s="23" t="s">
        <v>5175</v>
      </c>
    </row>
    <row r="47" spans="1:18" ht="114.75" x14ac:dyDescent="0.25">
      <c r="A47" s="23" t="s">
        <v>45</v>
      </c>
      <c r="B47" s="23" t="s">
        <v>5381</v>
      </c>
      <c r="C47" s="23" t="s">
        <v>5373</v>
      </c>
      <c r="D47" s="23" t="s">
        <v>5168</v>
      </c>
      <c r="E47" s="23">
        <v>41090</v>
      </c>
      <c r="F47" s="24" t="s">
        <v>5169</v>
      </c>
      <c r="G47" s="23" t="s">
        <v>5170</v>
      </c>
      <c r="H47" s="23" t="s">
        <v>5171</v>
      </c>
      <c r="I47" s="23" t="s">
        <v>5382</v>
      </c>
      <c r="J47" s="23"/>
      <c r="K47" s="23" t="s">
        <v>23</v>
      </c>
      <c r="L47" s="23" t="s">
        <v>5383</v>
      </c>
      <c r="M47" s="23"/>
      <c r="N47" s="23" t="s">
        <v>5384</v>
      </c>
      <c r="O47" s="25"/>
      <c r="P47" s="23" t="s">
        <v>5227</v>
      </c>
      <c r="Q47" s="23" t="s">
        <v>3324</v>
      </c>
      <c r="R47" s="23" t="s">
        <v>5175</v>
      </c>
    </row>
    <row r="48" spans="1:18" ht="114.75" x14ac:dyDescent="0.25">
      <c r="A48" s="23" t="s">
        <v>45</v>
      </c>
      <c r="B48" s="23" t="s">
        <v>5385</v>
      </c>
      <c r="C48" s="23" t="s">
        <v>5373</v>
      </c>
      <c r="D48" s="23" t="s">
        <v>5168</v>
      </c>
      <c r="E48" s="23">
        <v>41090</v>
      </c>
      <c r="F48" s="24" t="s">
        <v>5169</v>
      </c>
      <c r="G48" s="23" t="s">
        <v>5170</v>
      </c>
      <c r="H48" s="23" t="s">
        <v>5171</v>
      </c>
      <c r="I48" s="23" t="s">
        <v>5386</v>
      </c>
      <c r="J48" s="23"/>
      <c r="K48" s="23" t="s">
        <v>23</v>
      </c>
      <c r="L48" s="23" t="s">
        <v>5387</v>
      </c>
      <c r="M48" s="23"/>
      <c r="N48" s="23" t="s">
        <v>5388</v>
      </c>
      <c r="O48" s="25"/>
      <c r="P48" s="23" t="s">
        <v>3820</v>
      </c>
      <c r="Q48" s="23" t="s">
        <v>3332</v>
      </c>
      <c r="R48" s="23" t="s">
        <v>5175</v>
      </c>
    </row>
    <row r="49" spans="1:18" ht="114.75" x14ac:dyDescent="0.25">
      <c r="A49" s="23" t="s">
        <v>45</v>
      </c>
      <c r="B49" s="23" t="s">
        <v>5389</v>
      </c>
      <c r="C49" s="23" t="s">
        <v>5373</v>
      </c>
      <c r="D49" s="23" t="s">
        <v>5168</v>
      </c>
      <c r="E49" s="23">
        <v>41090</v>
      </c>
      <c r="F49" s="24" t="s">
        <v>5169</v>
      </c>
      <c r="G49" s="23" t="s">
        <v>5170</v>
      </c>
      <c r="H49" s="23" t="s">
        <v>5171</v>
      </c>
      <c r="I49" s="23" t="s">
        <v>5390</v>
      </c>
      <c r="J49" s="23"/>
      <c r="K49" s="23" t="s">
        <v>23</v>
      </c>
      <c r="L49" s="23" t="s">
        <v>5391</v>
      </c>
      <c r="M49" s="23"/>
      <c r="N49" s="23" t="s">
        <v>5392</v>
      </c>
      <c r="O49" s="25"/>
      <c r="P49" s="23" t="s">
        <v>4014</v>
      </c>
      <c r="Q49" s="23" t="s">
        <v>3332</v>
      </c>
      <c r="R49" s="23" t="s">
        <v>5175</v>
      </c>
    </row>
    <row r="50" spans="1:18" ht="114.75" x14ac:dyDescent="0.25">
      <c r="A50" s="23" t="s">
        <v>45</v>
      </c>
      <c r="B50" s="23" t="s">
        <v>5393</v>
      </c>
      <c r="C50" s="23" t="s">
        <v>5373</v>
      </c>
      <c r="D50" s="23" t="s">
        <v>5168</v>
      </c>
      <c r="E50" s="23">
        <v>41090</v>
      </c>
      <c r="F50" s="24" t="s">
        <v>5169</v>
      </c>
      <c r="G50" s="23" t="s">
        <v>5170</v>
      </c>
      <c r="H50" s="23" t="s">
        <v>5171</v>
      </c>
      <c r="I50" s="23" t="s">
        <v>5394</v>
      </c>
      <c r="J50" s="23"/>
      <c r="K50" s="23" t="s">
        <v>23</v>
      </c>
      <c r="L50" s="23" t="s">
        <v>5395</v>
      </c>
      <c r="M50" s="23"/>
      <c r="N50" s="23" t="s">
        <v>5396</v>
      </c>
      <c r="O50" s="25"/>
      <c r="P50" s="23" t="s">
        <v>5362</v>
      </c>
      <c r="Q50" s="23" t="s">
        <v>3332</v>
      </c>
      <c r="R50" s="23" t="s">
        <v>5175</v>
      </c>
    </row>
    <row r="51" spans="1:18" ht="114.75" x14ac:dyDescent="0.25">
      <c r="A51" s="23" t="s">
        <v>45</v>
      </c>
      <c r="B51" s="23" t="s">
        <v>5397</v>
      </c>
      <c r="C51" s="23" t="s">
        <v>5373</v>
      </c>
      <c r="D51" s="23" t="s">
        <v>5168</v>
      </c>
      <c r="E51" s="23">
        <v>41090</v>
      </c>
      <c r="F51" s="24" t="s">
        <v>5169</v>
      </c>
      <c r="G51" s="23" t="s">
        <v>5170</v>
      </c>
      <c r="H51" s="23" t="s">
        <v>5171</v>
      </c>
      <c r="I51" s="23" t="s">
        <v>5398</v>
      </c>
      <c r="J51" s="23"/>
      <c r="K51" s="23" t="s">
        <v>23</v>
      </c>
      <c r="L51" s="23" t="s">
        <v>5399</v>
      </c>
      <c r="M51" s="23"/>
      <c r="N51" s="23" t="s">
        <v>5400</v>
      </c>
      <c r="O51" s="25"/>
      <c r="P51" s="23" t="s">
        <v>5293</v>
      </c>
      <c r="Q51" s="23" t="s">
        <v>3332</v>
      </c>
      <c r="R51" s="23" t="s">
        <v>5175</v>
      </c>
    </row>
    <row r="52" spans="1:18" ht="114.75" x14ac:dyDescent="0.25">
      <c r="A52" s="23" t="s">
        <v>45</v>
      </c>
      <c r="B52" s="23" t="s">
        <v>5401</v>
      </c>
      <c r="C52" s="23" t="s">
        <v>5373</v>
      </c>
      <c r="D52" s="23" t="s">
        <v>5168</v>
      </c>
      <c r="E52" s="23">
        <v>41090</v>
      </c>
      <c r="F52" s="24" t="s">
        <v>5169</v>
      </c>
      <c r="G52" s="23" t="s">
        <v>5170</v>
      </c>
      <c r="H52" s="23" t="s">
        <v>5171</v>
      </c>
      <c r="I52" s="23" t="s">
        <v>5382</v>
      </c>
      <c r="J52" s="23"/>
      <c r="K52" s="23" t="s">
        <v>23</v>
      </c>
      <c r="L52" s="23" t="s">
        <v>5402</v>
      </c>
      <c r="M52" s="23"/>
      <c r="N52" s="23" t="s">
        <v>5403</v>
      </c>
      <c r="O52" s="25"/>
      <c r="P52" s="23" t="s">
        <v>4868</v>
      </c>
      <c r="Q52" s="23" t="s">
        <v>3332</v>
      </c>
      <c r="R52" s="23" t="s">
        <v>5175</v>
      </c>
    </row>
    <row r="53" spans="1:18" ht="102" x14ac:dyDescent="0.25">
      <c r="A53" s="23" t="s">
        <v>45</v>
      </c>
      <c r="B53" s="23" t="s">
        <v>5404</v>
      </c>
      <c r="C53" s="23" t="s">
        <v>3557</v>
      </c>
      <c r="D53" s="23" t="s">
        <v>5168</v>
      </c>
      <c r="E53" s="23">
        <v>41090</v>
      </c>
      <c r="F53" s="24" t="s">
        <v>3826</v>
      </c>
      <c r="G53" s="23"/>
      <c r="H53" s="23" t="s">
        <v>5405</v>
      </c>
      <c r="I53" s="23" t="s">
        <v>5406</v>
      </c>
      <c r="J53" s="23"/>
      <c r="K53" s="23" t="s">
        <v>23</v>
      </c>
      <c r="L53" s="23" t="s">
        <v>5407</v>
      </c>
      <c r="M53" s="23"/>
      <c r="N53" s="23" t="s">
        <v>5408</v>
      </c>
      <c r="O53" s="25"/>
      <c r="P53" s="23" t="s">
        <v>3324</v>
      </c>
      <c r="Q53" s="23" t="s">
        <v>4324</v>
      </c>
      <c r="R53" s="23" t="s">
        <v>5175</v>
      </c>
    </row>
    <row r="54" spans="1:18" ht="102" x14ac:dyDescent="0.25">
      <c r="A54" s="23" t="s">
        <v>45</v>
      </c>
      <c r="B54" s="23" t="s">
        <v>5409</v>
      </c>
      <c r="C54" s="23" t="s">
        <v>3557</v>
      </c>
      <c r="D54" s="23" t="s">
        <v>5168</v>
      </c>
      <c r="E54" s="23">
        <v>41090</v>
      </c>
      <c r="F54" s="24" t="s">
        <v>3826</v>
      </c>
      <c r="G54" s="23"/>
      <c r="H54" s="23" t="s">
        <v>5405</v>
      </c>
      <c r="I54" s="23" t="s">
        <v>5410</v>
      </c>
      <c r="J54" s="23"/>
      <c r="K54" s="23" t="s">
        <v>23</v>
      </c>
      <c r="L54" s="23" t="s">
        <v>5411</v>
      </c>
      <c r="M54" s="23"/>
      <c r="N54" s="23" t="s">
        <v>5412</v>
      </c>
      <c r="O54" s="25"/>
      <c r="P54" s="23" t="s">
        <v>3820</v>
      </c>
      <c r="Q54" s="23" t="s">
        <v>4324</v>
      </c>
      <c r="R54" s="23" t="s">
        <v>5175</v>
      </c>
    </row>
    <row r="55" spans="1:18" ht="102" x14ac:dyDescent="0.25">
      <c r="A55" s="23" t="s">
        <v>45</v>
      </c>
      <c r="B55" s="23" t="s">
        <v>5413</v>
      </c>
      <c r="C55" s="23" t="s">
        <v>3557</v>
      </c>
      <c r="D55" s="23" t="s">
        <v>5168</v>
      </c>
      <c r="E55" s="23">
        <v>41090</v>
      </c>
      <c r="F55" s="24" t="s">
        <v>3826</v>
      </c>
      <c r="G55" s="23"/>
      <c r="H55" s="23" t="s">
        <v>5405</v>
      </c>
      <c r="I55" s="23" t="s">
        <v>5414</v>
      </c>
      <c r="J55" s="23"/>
      <c r="K55" s="23" t="s">
        <v>23</v>
      </c>
      <c r="L55" s="23" t="s">
        <v>5415</v>
      </c>
      <c r="M55" s="23"/>
      <c r="N55" s="23" t="s">
        <v>5416</v>
      </c>
      <c r="O55" s="25"/>
      <c r="P55" s="23" t="s">
        <v>4014</v>
      </c>
      <c r="Q55" s="23" t="s">
        <v>4324</v>
      </c>
      <c r="R55" s="23" t="s">
        <v>5175</v>
      </c>
    </row>
    <row r="56" spans="1:18" ht="102" x14ac:dyDescent="0.25">
      <c r="A56" s="23" t="s">
        <v>45</v>
      </c>
      <c r="B56" s="23" t="s">
        <v>5417</v>
      </c>
      <c r="C56" s="23" t="s">
        <v>3557</v>
      </c>
      <c r="D56" s="23" t="s">
        <v>5168</v>
      </c>
      <c r="E56" s="23">
        <v>41090</v>
      </c>
      <c r="F56" s="24" t="s">
        <v>3826</v>
      </c>
      <c r="G56" s="23"/>
      <c r="H56" s="23" t="s">
        <v>5405</v>
      </c>
      <c r="I56" s="23" t="s">
        <v>5418</v>
      </c>
      <c r="J56" s="23"/>
      <c r="K56" s="23" t="s">
        <v>23</v>
      </c>
      <c r="L56" s="23" t="s">
        <v>5419</v>
      </c>
      <c r="M56" s="23"/>
      <c r="N56" s="23" t="s">
        <v>5420</v>
      </c>
      <c r="O56" s="25"/>
      <c r="P56" s="23" t="s">
        <v>3649</v>
      </c>
      <c r="Q56" s="23" t="s">
        <v>4324</v>
      </c>
      <c r="R56" s="23" t="s">
        <v>5175</v>
      </c>
    </row>
    <row r="57" spans="1:18" ht="102" x14ac:dyDescent="0.25">
      <c r="A57" s="23" t="s">
        <v>45</v>
      </c>
      <c r="B57" s="23" t="s">
        <v>5421</v>
      </c>
      <c r="C57" s="23" t="s">
        <v>3557</v>
      </c>
      <c r="D57" s="23" t="s">
        <v>5168</v>
      </c>
      <c r="E57" s="23">
        <v>41090</v>
      </c>
      <c r="F57" s="24" t="s">
        <v>3826</v>
      </c>
      <c r="G57" s="23"/>
      <c r="H57" s="23" t="s">
        <v>5405</v>
      </c>
      <c r="I57" s="23" t="s">
        <v>5422</v>
      </c>
      <c r="J57" s="23"/>
      <c r="K57" s="23" t="s">
        <v>23</v>
      </c>
      <c r="L57" s="23" t="s">
        <v>5423</v>
      </c>
      <c r="M57" s="23"/>
      <c r="N57" s="23" t="s">
        <v>5424</v>
      </c>
      <c r="O57" s="25"/>
      <c r="P57" s="23" t="s">
        <v>5425</v>
      </c>
      <c r="Q57" s="23" t="s">
        <v>4324</v>
      </c>
      <c r="R57" s="23" t="s">
        <v>5175</v>
      </c>
    </row>
    <row r="58" spans="1:18" ht="102" x14ac:dyDescent="0.25">
      <c r="A58" s="23" t="s">
        <v>45</v>
      </c>
      <c r="B58" s="23" t="s">
        <v>5426</v>
      </c>
      <c r="C58" s="23" t="s">
        <v>3557</v>
      </c>
      <c r="D58" s="23" t="s">
        <v>5168</v>
      </c>
      <c r="E58" s="23">
        <v>41090</v>
      </c>
      <c r="F58" s="24" t="s">
        <v>3826</v>
      </c>
      <c r="G58" s="23"/>
      <c r="H58" s="23" t="s">
        <v>5405</v>
      </c>
      <c r="I58" s="23" t="s">
        <v>5427</v>
      </c>
      <c r="J58" s="23"/>
      <c r="K58" s="23" t="s">
        <v>23</v>
      </c>
      <c r="L58" s="23" t="s">
        <v>5428</v>
      </c>
      <c r="M58" s="23"/>
      <c r="N58" s="23" t="s">
        <v>5429</v>
      </c>
      <c r="O58" s="25"/>
      <c r="P58" s="23" t="s">
        <v>5362</v>
      </c>
      <c r="Q58" s="23" t="s">
        <v>4324</v>
      </c>
      <c r="R58" s="23" t="s">
        <v>5175</v>
      </c>
    </row>
    <row r="59" spans="1:18" ht="102" x14ac:dyDescent="0.25">
      <c r="A59" s="23" t="s">
        <v>45</v>
      </c>
      <c r="B59" s="23" t="s">
        <v>5430</v>
      </c>
      <c r="C59" s="23" t="s">
        <v>3557</v>
      </c>
      <c r="D59" s="23" t="s">
        <v>5168</v>
      </c>
      <c r="E59" s="23">
        <v>41090</v>
      </c>
      <c r="F59" s="24" t="s">
        <v>3826</v>
      </c>
      <c r="G59" s="23"/>
      <c r="H59" s="23" t="s">
        <v>5405</v>
      </c>
      <c r="I59" s="23" t="s">
        <v>5422</v>
      </c>
      <c r="J59" s="23"/>
      <c r="K59" s="23" t="s">
        <v>23</v>
      </c>
      <c r="L59" s="23" t="s">
        <v>5431</v>
      </c>
      <c r="M59" s="23"/>
      <c r="N59" s="23" t="s">
        <v>5432</v>
      </c>
      <c r="O59" s="25"/>
      <c r="P59" s="23" t="s">
        <v>5227</v>
      </c>
      <c r="Q59" s="23" t="s">
        <v>4324</v>
      </c>
      <c r="R59" s="23" t="s">
        <v>5175</v>
      </c>
    </row>
    <row r="60" spans="1:18" ht="102" x14ac:dyDescent="0.25">
      <c r="A60" s="23" t="s">
        <v>45</v>
      </c>
      <c r="B60" s="23" t="s">
        <v>5433</v>
      </c>
      <c r="C60" s="23" t="s">
        <v>3557</v>
      </c>
      <c r="D60" s="23" t="s">
        <v>5168</v>
      </c>
      <c r="E60" s="23">
        <v>41090</v>
      </c>
      <c r="F60" s="24" t="s">
        <v>3826</v>
      </c>
      <c r="G60" s="23"/>
      <c r="H60" s="23" t="s">
        <v>5405</v>
      </c>
      <c r="I60" s="23" t="s">
        <v>5434</v>
      </c>
      <c r="J60" s="23"/>
      <c r="K60" s="23" t="s">
        <v>23</v>
      </c>
      <c r="L60" s="23" t="s">
        <v>5435</v>
      </c>
      <c r="M60" s="23"/>
      <c r="N60" s="23" t="s">
        <v>5436</v>
      </c>
      <c r="O60" s="25"/>
      <c r="P60" s="23" t="s">
        <v>5232</v>
      </c>
      <c r="Q60" s="23" t="s">
        <v>4324</v>
      </c>
      <c r="R60" s="23" t="s">
        <v>5175</v>
      </c>
    </row>
    <row r="61" spans="1:18" ht="102" x14ac:dyDescent="0.25">
      <c r="A61" s="23" t="s">
        <v>45</v>
      </c>
      <c r="B61" s="23" t="s">
        <v>5437</v>
      </c>
      <c r="C61" s="23" t="s">
        <v>3557</v>
      </c>
      <c r="D61" s="23" t="s">
        <v>5168</v>
      </c>
      <c r="E61" s="23">
        <v>41090</v>
      </c>
      <c r="F61" s="24" t="s">
        <v>3826</v>
      </c>
      <c r="G61" s="23"/>
      <c r="H61" s="23" t="s">
        <v>5405</v>
      </c>
      <c r="I61" s="23" t="s">
        <v>5438</v>
      </c>
      <c r="J61" s="23"/>
      <c r="K61" s="23" t="s">
        <v>23</v>
      </c>
      <c r="L61" s="23" t="s">
        <v>5439</v>
      </c>
      <c r="M61" s="23"/>
      <c r="N61" s="23" t="s">
        <v>5440</v>
      </c>
      <c r="O61" s="25"/>
      <c r="P61" s="23" t="s">
        <v>4868</v>
      </c>
      <c r="Q61" s="23" t="s">
        <v>4324</v>
      </c>
      <c r="R61" s="23" t="s">
        <v>5175</v>
      </c>
    </row>
    <row r="62" spans="1:18" ht="102" x14ac:dyDescent="0.25">
      <c r="A62" s="23" t="s">
        <v>45</v>
      </c>
      <c r="B62" s="23" t="s">
        <v>5441</v>
      </c>
      <c r="C62" s="23" t="s">
        <v>3557</v>
      </c>
      <c r="D62" s="23" t="s">
        <v>5168</v>
      </c>
      <c r="E62" s="23">
        <v>41090</v>
      </c>
      <c r="F62" s="24" t="s">
        <v>3826</v>
      </c>
      <c r="G62" s="23"/>
      <c r="H62" s="23" t="s">
        <v>5405</v>
      </c>
      <c r="I62" s="23" t="s">
        <v>5442</v>
      </c>
      <c r="J62" s="23"/>
      <c r="K62" s="23" t="s">
        <v>23</v>
      </c>
      <c r="L62" s="23" t="s">
        <v>5443</v>
      </c>
      <c r="M62" s="23"/>
      <c r="N62" s="23" t="s">
        <v>5444</v>
      </c>
      <c r="O62" s="25"/>
      <c r="P62" s="23" t="s">
        <v>5445</v>
      </c>
      <c r="Q62" s="23" t="s">
        <v>4324</v>
      </c>
      <c r="R62" s="23" t="s">
        <v>5175</v>
      </c>
    </row>
    <row r="63" spans="1:18" ht="102" x14ac:dyDescent="0.25">
      <c r="A63" s="23" t="s">
        <v>45</v>
      </c>
      <c r="B63" s="23" t="s">
        <v>5446</v>
      </c>
      <c r="C63" s="23" t="s">
        <v>3585</v>
      </c>
      <c r="D63" s="23" t="s">
        <v>5168</v>
      </c>
      <c r="E63" s="23">
        <v>41090</v>
      </c>
      <c r="F63" s="24" t="s">
        <v>3826</v>
      </c>
      <c r="G63" s="23"/>
      <c r="H63" s="23" t="s">
        <v>5405</v>
      </c>
      <c r="I63" s="23" t="s">
        <v>5447</v>
      </c>
      <c r="J63" s="23"/>
      <c r="K63" s="23" t="s">
        <v>23</v>
      </c>
      <c r="L63" s="23" t="s">
        <v>5448</v>
      </c>
      <c r="M63" s="23"/>
      <c r="N63" s="23" t="s">
        <v>5449</v>
      </c>
      <c r="O63" s="25"/>
      <c r="P63" s="23" t="s">
        <v>4014</v>
      </c>
      <c r="Q63" s="23" t="s">
        <v>4324</v>
      </c>
      <c r="R63" s="23" t="s">
        <v>5175</v>
      </c>
    </row>
    <row r="64" spans="1:18" ht="102" x14ac:dyDescent="0.25">
      <c r="A64" s="23" t="s">
        <v>45</v>
      </c>
      <c r="B64" s="23" t="s">
        <v>5450</v>
      </c>
      <c r="C64" s="23" t="s">
        <v>3585</v>
      </c>
      <c r="D64" s="23" t="s">
        <v>5168</v>
      </c>
      <c r="E64" s="23">
        <v>41090</v>
      </c>
      <c r="F64" s="24" t="s">
        <v>3826</v>
      </c>
      <c r="G64" s="23"/>
      <c r="H64" s="23" t="s">
        <v>5405</v>
      </c>
      <c r="I64" s="23" t="s">
        <v>5422</v>
      </c>
      <c r="J64" s="23"/>
      <c r="K64" s="23" t="s">
        <v>23</v>
      </c>
      <c r="L64" s="23" t="s">
        <v>5451</v>
      </c>
      <c r="M64" s="23"/>
      <c r="N64" s="23" t="s">
        <v>5452</v>
      </c>
      <c r="O64" s="25"/>
      <c r="P64" s="23" t="s">
        <v>5453</v>
      </c>
      <c r="Q64" s="23" t="s">
        <v>4324</v>
      </c>
      <c r="R64" s="23" t="s">
        <v>5175</v>
      </c>
    </row>
    <row r="65" spans="1:18" ht="102" x14ac:dyDescent="0.25">
      <c r="A65" s="23" t="s">
        <v>45</v>
      </c>
      <c r="B65" s="23" t="s">
        <v>5454</v>
      </c>
      <c r="C65" s="23" t="s">
        <v>3585</v>
      </c>
      <c r="D65" s="23" t="s">
        <v>5168</v>
      </c>
      <c r="E65" s="23">
        <v>41090</v>
      </c>
      <c r="F65" s="24" t="s">
        <v>3826</v>
      </c>
      <c r="G65" s="23"/>
      <c r="H65" s="23" t="s">
        <v>5405</v>
      </c>
      <c r="I65" s="23" t="s">
        <v>5410</v>
      </c>
      <c r="J65" s="23"/>
      <c r="K65" s="23" t="s">
        <v>23</v>
      </c>
      <c r="L65" s="23" t="s">
        <v>5455</v>
      </c>
      <c r="M65" s="23"/>
      <c r="N65" s="23" t="s">
        <v>5456</v>
      </c>
      <c r="O65" s="25"/>
      <c r="P65" s="23" t="s">
        <v>5227</v>
      </c>
      <c r="Q65" s="23" t="s">
        <v>4324</v>
      </c>
      <c r="R65" s="23" t="s">
        <v>5175</v>
      </c>
    </row>
    <row r="66" spans="1:18" ht="102" x14ac:dyDescent="0.25">
      <c r="A66" s="23" t="s">
        <v>45</v>
      </c>
      <c r="B66" s="23" t="s">
        <v>5457</v>
      </c>
      <c r="C66" s="23" t="s">
        <v>3589</v>
      </c>
      <c r="D66" s="23" t="s">
        <v>5168</v>
      </c>
      <c r="E66" s="23">
        <v>41090</v>
      </c>
      <c r="F66" s="24" t="s">
        <v>3826</v>
      </c>
      <c r="G66" s="23"/>
      <c r="H66" s="23" t="s">
        <v>5405</v>
      </c>
      <c r="I66" s="23" t="s">
        <v>5427</v>
      </c>
      <c r="J66" s="23"/>
      <c r="K66" s="23" t="s">
        <v>23</v>
      </c>
      <c r="L66" s="23" t="s">
        <v>5458</v>
      </c>
      <c r="M66" s="23"/>
      <c r="N66" s="23" t="s">
        <v>5459</v>
      </c>
      <c r="O66" s="25"/>
      <c r="P66" s="23" t="s">
        <v>4014</v>
      </c>
      <c r="Q66" s="23" t="s">
        <v>4324</v>
      </c>
      <c r="R66" s="23" t="s">
        <v>5175</v>
      </c>
    </row>
    <row r="67" spans="1:18" ht="102" x14ac:dyDescent="0.25">
      <c r="A67" s="23" t="s">
        <v>45</v>
      </c>
      <c r="B67" s="23" t="s">
        <v>5460</v>
      </c>
      <c r="C67" s="23" t="s">
        <v>3589</v>
      </c>
      <c r="D67" s="23" t="s">
        <v>5168</v>
      </c>
      <c r="E67" s="23">
        <v>41090</v>
      </c>
      <c r="F67" s="24" t="s">
        <v>3826</v>
      </c>
      <c r="G67" s="23"/>
      <c r="H67" s="23" t="s">
        <v>5405</v>
      </c>
      <c r="I67" s="23" t="s">
        <v>5427</v>
      </c>
      <c r="J67" s="23"/>
      <c r="K67" s="23" t="s">
        <v>23</v>
      </c>
      <c r="L67" s="23" t="s">
        <v>5461</v>
      </c>
      <c r="M67" s="23"/>
      <c r="N67" s="23" t="s">
        <v>5462</v>
      </c>
      <c r="O67" s="25"/>
      <c r="P67" s="23" t="s">
        <v>5222</v>
      </c>
      <c r="Q67" s="23" t="s">
        <v>4324</v>
      </c>
      <c r="R67" s="23" t="s">
        <v>5175</v>
      </c>
    </row>
    <row r="68" spans="1:18" ht="102" x14ac:dyDescent="0.25">
      <c r="A68" s="23" t="s">
        <v>45</v>
      </c>
      <c r="B68" s="23" t="s">
        <v>5463</v>
      </c>
      <c r="C68" s="23" t="s">
        <v>3589</v>
      </c>
      <c r="D68" s="23" t="s">
        <v>5168</v>
      </c>
      <c r="E68" s="23">
        <v>41090</v>
      </c>
      <c r="F68" s="24" t="s">
        <v>3826</v>
      </c>
      <c r="G68" s="23"/>
      <c r="H68" s="23" t="s">
        <v>5405</v>
      </c>
      <c r="I68" s="23" t="s">
        <v>5427</v>
      </c>
      <c r="J68" s="23"/>
      <c r="K68" s="23" t="s">
        <v>23</v>
      </c>
      <c r="L68" s="23" t="s">
        <v>5464</v>
      </c>
      <c r="M68" s="23"/>
      <c r="N68" s="23" t="s">
        <v>5465</v>
      </c>
      <c r="O68" s="25"/>
      <c r="P68" s="23" t="s">
        <v>5445</v>
      </c>
      <c r="Q68" s="23" t="s">
        <v>4324</v>
      </c>
      <c r="R68" s="23" t="s">
        <v>5175</v>
      </c>
    </row>
    <row r="69" spans="1:18" ht="102" x14ac:dyDescent="0.25">
      <c r="A69" s="23" t="s">
        <v>45</v>
      </c>
      <c r="B69" s="23" t="s">
        <v>5466</v>
      </c>
      <c r="C69" s="23" t="s">
        <v>3589</v>
      </c>
      <c r="D69" s="23" t="s">
        <v>5168</v>
      </c>
      <c r="E69" s="23">
        <v>41090</v>
      </c>
      <c r="F69" s="24" t="s">
        <v>3826</v>
      </c>
      <c r="G69" s="23"/>
      <c r="H69" s="23" t="s">
        <v>5405</v>
      </c>
      <c r="I69" s="23" t="s">
        <v>5427</v>
      </c>
      <c r="J69" s="23"/>
      <c r="K69" s="23" t="s">
        <v>23</v>
      </c>
      <c r="L69" s="23" t="s">
        <v>5467</v>
      </c>
      <c r="M69" s="23"/>
      <c r="N69" s="23" t="s">
        <v>5468</v>
      </c>
      <c r="O69" s="25"/>
      <c r="P69" s="23" t="s">
        <v>5469</v>
      </c>
      <c r="Q69" s="23" t="s">
        <v>4324</v>
      </c>
      <c r="R69" s="23" t="s">
        <v>5175</v>
      </c>
    </row>
    <row r="70" spans="1:18" ht="89.25" x14ac:dyDescent="0.25">
      <c r="A70" s="23" t="s">
        <v>45</v>
      </c>
      <c r="B70" s="23" t="s">
        <v>5470</v>
      </c>
      <c r="C70" s="23" t="s">
        <v>5471</v>
      </c>
      <c r="D70" s="23" t="s">
        <v>5168</v>
      </c>
      <c r="E70" s="23">
        <v>41090</v>
      </c>
      <c r="F70" s="24" t="s">
        <v>5169</v>
      </c>
      <c r="G70" s="23" t="s">
        <v>5170</v>
      </c>
      <c r="H70" s="23" t="s">
        <v>5171</v>
      </c>
      <c r="I70" s="23" t="s">
        <v>5317</v>
      </c>
      <c r="J70" s="23"/>
      <c r="K70" s="23" t="s">
        <v>23</v>
      </c>
      <c r="L70" s="23" t="s">
        <v>5472</v>
      </c>
      <c r="M70" s="23"/>
      <c r="N70" s="23" t="s">
        <v>5473</v>
      </c>
      <c r="O70" s="25"/>
      <c r="P70" s="23" t="s">
        <v>4014</v>
      </c>
      <c r="Q70" s="23" t="s">
        <v>3332</v>
      </c>
      <c r="R70" s="23" t="s">
        <v>5175</v>
      </c>
    </row>
    <row r="71" spans="1:18" ht="102" x14ac:dyDescent="0.25">
      <c r="A71" s="23" t="s">
        <v>45</v>
      </c>
      <c r="B71" s="23" t="s">
        <v>5474</v>
      </c>
      <c r="C71" s="23" t="s">
        <v>5475</v>
      </c>
      <c r="D71" s="23" t="s">
        <v>5168</v>
      </c>
      <c r="E71" s="23">
        <v>41090</v>
      </c>
      <c r="F71" s="24" t="s">
        <v>5169</v>
      </c>
      <c r="G71" s="23" t="s">
        <v>5170</v>
      </c>
      <c r="H71" s="23" t="s">
        <v>5171</v>
      </c>
      <c r="I71" s="23" t="s">
        <v>5476</v>
      </c>
      <c r="J71" s="23"/>
      <c r="K71" s="23" t="s">
        <v>23</v>
      </c>
      <c r="L71" s="23" t="s">
        <v>5477</v>
      </c>
      <c r="M71" s="23"/>
      <c r="N71" s="23" t="s">
        <v>5478</v>
      </c>
      <c r="O71" s="25"/>
      <c r="P71" s="23" t="s">
        <v>5425</v>
      </c>
      <c r="Q71" s="23" t="s">
        <v>3324</v>
      </c>
      <c r="R71" s="23" t="s">
        <v>5175</v>
      </c>
    </row>
    <row r="72" spans="1:18" ht="102" x14ac:dyDescent="0.25">
      <c r="A72" s="23" t="s">
        <v>45</v>
      </c>
      <c r="B72" s="23" t="s">
        <v>5479</v>
      </c>
      <c r="C72" s="23" t="s">
        <v>5475</v>
      </c>
      <c r="D72" s="23" t="s">
        <v>5168</v>
      </c>
      <c r="E72" s="23">
        <v>41090</v>
      </c>
      <c r="F72" s="24" t="s">
        <v>5169</v>
      </c>
      <c r="G72" s="23" t="s">
        <v>5170</v>
      </c>
      <c r="H72" s="23" t="s">
        <v>5171</v>
      </c>
      <c r="I72" s="23" t="s">
        <v>5480</v>
      </c>
      <c r="J72" s="23"/>
      <c r="K72" s="23" t="s">
        <v>23</v>
      </c>
      <c r="L72" s="23" t="s">
        <v>5481</v>
      </c>
      <c r="M72" s="23"/>
      <c r="N72" s="23" t="s">
        <v>5482</v>
      </c>
      <c r="O72" s="25"/>
      <c r="P72" s="23" t="s">
        <v>5227</v>
      </c>
      <c r="Q72" s="23" t="s">
        <v>3324</v>
      </c>
      <c r="R72" s="23" t="s">
        <v>5175</v>
      </c>
    </row>
    <row r="73" spans="1:18" ht="102" x14ac:dyDescent="0.25">
      <c r="A73" s="23" t="s">
        <v>45</v>
      </c>
      <c r="B73" s="23" t="s">
        <v>5483</v>
      </c>
      <c r="C73" s="23" t="s">
        <v>5475</v>
      </c>
      <c r="D73" s="23" t="s">
        <v>5168</v>
      </c>
      <c r="E73" s="23">
        <v>41090</v>
      </c>
      <c r="F73" s="24" t="s">
        <v>5169</v>
      </c>
      <c r="G73" s="23" t="s">
        <v>5170</v>
      </c>
      <c r="H73" s="23" t="s">
        <v>5171</v>
      </c>
      <c r="I73" s="23" t="s">
        <v>5484</v>
      </c>
      <c r="J73" s="23"/>
      <c r="K73" s="23" t="s">
        <v>23</v>
      </c>
      <c r="L73" s="23" t="s">
        <v>5485</v>
      </c>
      <c r="M73" s="23"/>
      <c r="N73" s="23" t="s">
        <v>5486</v>
      </c>
      <c r="O73" s="25"/>
      <c r="P73" s="23" t="s">
        <v>5232</v>
      </c>
      <c r="Q73" s="23" t="s">
        <v>3332</v>
      </c>
      <c r="R73" s="23" t="s">
        <v>5175</v>
      </c>
    </row>
    <row r="74" spans="1:18" ht="102" x14ac:dyDescent="0.25">
      <c r="A74" s="23" t="s">
        <v>45</v>
      </c>
      <c r="B74" s="23" t="s">
        <v>5487</v>
      </c>
      <c r="C74" s="23" t="s">
        <v>5475</v>
      </c>
      <c r="D74" s="23" t="s">
        <v>5168</v>
      </c>
      <c r="E74" s="23">
        <v>41090</v>
      </c>
      <c r="F74" s="24" t="s">
        <v>5169</v>
      </c>
      <c r="G74" s="23" t="s">
        <v>5170</v>
      </c>
      <c r="H74" s="23" t="s">
        <v>5171</v>
      </c>
      <c r="I74" s="23" t="s">
        <v>5484</v>
      </c>
      <c r="J74" s="23"/>
      <c r="K74" s="23" t="s">
        <v>23</v>
      </c>
      <c r="L74" s="23" t="s">
        <v>5488</v>
      </c>
      <c r="M74" s="23"/>
      <c r="N74" s="23" t="s">
        <v>5489</v>
      </c>
      <c r="O74" s="25"/>
      <c r="P74" s="23" t="s">
        <v>4868</v>
      </c>
      <c r="Q74" s="23" t="s">
        <v>3332</v>
      </c>
      <c r="R74" s="23" t="s">
        <v>5175</v>
      </c>
    </row>
    <row r="75" spans="1:18" ht="102" x14ac:dyDescent="0.25">
      <c r="A75" s="23" t="s">
        <v>45</v>
      </c>
      <c r="B75" s="23" t="s">
        <v>5490</v>
      </c>
      <c r="C75" s="23" t="s">
        <v>5475</v>
      </c>
      <c r="D75" s="23" t="s">
        <v>5168</v>
      </c>
      <c r="E75" s="23">
        <v>41090</v>
      </c>
      <c r="F75" s="24" t="s">
        <v>5169</v>
      </c>
      <c r="G75" s="23" t="s">
        <v>5170</v>
      </c>
      <c r="H75" s="23" t="s">
        <v>5171</v>
      </c>
      <c r="I75" s="23" t="s">
        <v>5491</v>
      </c>
      <c r="J75" s="23"/>
      <c r="K75" s="23" t="s">
        <v>23</v>
      </c>
      <c r="L75" s="23" t="s">
        <v>5492</v>
      </c>
      <c r="M75" s="23"/>
      <c r="N75" s="23" t="s">
        <v>5493</v>
      </c>
      <c r="O75" s="25"/>
      <c r="P75" s="23" t="s">
        <v>5445</v>
      </c>
      <c r="Q75" s="23" t="s">
        <v>3332</v>
      </c>
      <c r="R75" s="23" t="s">
        <v>5175</v>
      </c>
    </row>
    <row r="76" spans="1:18" ht="102" x14ac:dyDescent="0.25">
      <c r="A76" s="23" t="s">
        <v>45</v>
      </c>
      <c r="B76" s="23" t="s">
        <v>5494</v>
      </c>
      <c r="C76" s="23" t="s">
        <v>5475</v>
      </c>
      <c r="D76" s="23" t="s">
        <v>5168</v>
      </c>
      <c r="E76" s="23">
        <v>41090</v>
      </c>
      <c r="F76" s="24" t="s">
        <v>5169</v>
      </c>
      <c r="G76" s="23" t="s">
        <v>5170</v>
      </c>
      <c r="H76" s="23" t="s">
        <v>5171</v>
      </c>
      <c r="I76" s="23" t="s">
        <v>5495</v>
      </c>
      <c r="J76" s="23"/>
      <c r="K76" s="23" t="s">
        <v>23</v>
      </c>
      <c r="L76" s="23" t="s">
        <v>5496</v>
      </c>
      <c r="M76" s="23"/>
      <c r="N76" s="23" t="s">
        <v>5497</v>
      </c>
      <c r="O76" s="25"/>
      <c r="P76" s="23" t="s">
        <v>5034</v>
      </c>
      <c r="Q76" s="23" t="s">
        <v>3332</v>
      </c>
      <c r="R76" s="23" t="s">
        <v>5175</v>
      </c>
    </row>
    <row r="77" spans="1:18" ht="102" x14ac:dyDescent="0.25">
      <c r="A77" s="23" t="s">
        <v>45</v>
      </c>
      <c r="B77" s="23" t="s">
        <v>5498</v>
      </c>
      <c r="C77" s="23" t="s">
        <v>5475</v>
      </c>
      <c r="D77" s="23" t="s">
        <v>5168</v>
      </c>
      <c r="E77" s="23">
        <v>41090</v>
      </c>
      <c r="F77" s="24" t="s">
        <v>5169</v>
      </c>
      <c r="G77" s="23" t="s">
        <v>5170</v>
      </c>
      <c r="H77" s="23" t="s">
        <v>5171</v>
      </c>
      <c r="I77" s="23" t="s">
        <v>5499</v>
      </c>
      <c r="J77" s="23"/>
      <c r="K77" s="23" t="s">
        <v>23</v>
      </c>
      <c r="L77" s="23" t="s">
        <v>5500</v>
      </c>
      <c r="M77" s="23"/>
      <c r="N77" s="23" t="s">
        <v>5501</v>
      </c>
      <c r="O77" s="25"/>
      <c r="P77" s="23" t="s">
        <v>5469</v>
      </c>
      <c r="Q77" s="23" t="s">
        <v>3332</v>
      </c>
      <c r="R77" s="23" t="s">
        <v>5175</v>
      </c>
    </row>
    <row r="78" spans="1:18" ht="102" x14ac:dyDescent="0.25">
      <c r="A78" s="23" t="s">
        <v>45</v>
      </c>
      <c r="B78" s="23" t="s">
        <v>5502</v>
      </c>
      <c r="C78" s="23" t="s">
        <v>5475</v>
      </c>
      <c r="D78" s="23" t="s">
        <v>5168</v>
      </c>
      <c r="E78" s="23">
        <v>41090</v>
      </c>
      <c r="F78" s="24" t="s">
        <v>5169</v>
      </c>
      <c r="G78" s="23" t="s">
        <v>5170</v>
      </c>
      <c r="H78" s="23" t="s">
        <v>5171</v>
      </c>
      <c r="I78" s="23" t="s">
        <v>5503</v>
      </c>
      <c r="J78" s="23"/>
      <c r="K78" s="23" t="s">
        <v>23</v>
      </c>
      <c r="L78" s="23" t="s">
        <v>5504</v>
      </c>
      <c r="M78" s="23"/>
      <c r="N78" s="23" t="s">
        <v>5505</v>
      </c>
      <c r="O78" s="25"/>
      <c r="P78" s="23" t="s">
        <v>5506</v>
      </c>
      <c r="Q78" s="23" t="s">
        <v>3332</v>
      </c>
      <c r="R78" s="23" t="s">
        <v>5175</v>
      </c>
    </row>
    <row r="79" spans="1:18" ht="102" x14ac:dyDescent="0.25">
      <c r="A79" s="23" t="s">
        <v>45</v>
      </c>
      <c r="B79" s="23" t="s">
        <v>5507</v>
      </c>
      <c r="C79" s="23" t="s">
        <v>5475</v>
      </c>
      <c r="D79" s="23" t="s">
        <v>5168</v>
      </c>
      <c r="E79" s="23">
        <v>41090</v>
      </c>
      <c r="F79" s="24" t="s">
        <v>5169</v>
      </c>
      <c r="G79" s="23" t="s">
        <v>5170</v>
      </c>
      <c r="H79" s="23" t="s">
        <v>5171</v>
      </c>
      <c r="I79" s="23" t="s">
        <v>5508</v>
      </c>
      <c r="J79" s="23"/>
      <c r="K79" s="23" t="s">
        <v>23</v>
      </c>
      <c r="L79" s="23" t="s">
        <v>5509</v>
      </c>
      <c r="M79" s="23"/>
      <c r="N79" s="23" t="s">
        <v>5510</v>
      </c>
      <c r="O79" s="25"/>
      <c r="P79" s="23" t="s">
        <v>5511</v>
      </c>
      <c r="Q79" s="23" t="s">
        <v>3332</v>
      </c>
      <c r="R79" s="23" t="s">
        <v>5175</v>
      </c>
    </row>
    <row r="80" spans="1:18" ht="102" x14ac:dyDescent="0.25">
      <c r="A80" s="23" t="s">
        <v>45</v>
      </c>
      <c r="B80" s="23" t="s">
        <v>5512</v>
      </c>
      <c r="C80" s="23" t="s">
        <v>5475</v>
      </c>
      <c r="D80" s="23" t="s">
        <v>5168</v>
      </c>
      <c r="E80" s="23">
        <v>41090</v>
      </c>
      <c r="F80" s="24" t="s">
        <v>5169</v>
      </c>
      <c r="G80" s="23" t="s">
        <v>5170</v>
      </c>
      <c r="H80" s="23" t="s">
        <v>5171</v>
      </c>
      <c r="I80" s="23" t="s">
        <v>5513</v>
      </c>
      <c r="J80" s="23"/>
      <c r="K80" s="23" t="s">
        <v>23</v>
      </c>
      <c r="L80" s="23" t="s">
        <v>5514</v>
      </c>
      <c r="M80" s="23"/>
      <c r="N80" s="23" t="s">
        <v>5515</v>
      </c>
      <c r="O80" s="25"/>
      <c r="P80" s="23" t="s">
        <v>5202</v>
      </c>
      <c r="Q80" s="23" t="s">
        <v>3332</v>
      </c>
      <c r="R80" s="23" t="s">
        <v>5175</v>
      </c>
    </row>
    <row r="81" spans="1:18" ht="102" x14ac:dyDescent="0.25">
      <c r="A81" s="23" t="s">
        <v>45</v>
      </c>
      <c r="B81" s="23" t="s">
        <v>5516</v>
      </c>
      <c r="C81" s="23" t="s">
        <v>5475</v>
      </c>
      <c r="D81" s="23" t="s">
        <v>5168</v>
      </c>
      <c r="E81" s="23">
        <v>41090</v>
      </c>
      <c r="F81" s="24" t="s">
        <v>5169</v>
      </c>
      <c r="G81" s="23" t="s">
        <v>5170</v>
      </c>
      <c r="H81" s="23" t="s">
        <v>5171</v>
      </c>
      <c r="I81" s="23" t="s">
        <v>5517</v>
      </c>
      <c r="J81" s="23"/>
      <c r="K81" s="23" t="s">
        <v>23</v>
      </c>
      <c r="L81" s="23" t="s">
        <v>5518</v>
      </c>
      <c r="M81" s="23"/>
      <c r="N81" s="23" t="s">
        <v>5519</v>
      </c>
      <c r="O81" s="25"/>
      <c r="P81" s="23" t="s">
        <v>5520</v>
      </c>
      <c r="Q81" s="23" t="s">
        <v>3332</v>
      </c>
      <c r="R81" s="23" t="s">
        <v>5175</v>
      </c>
    </row>
    <row r="82" spans="1:18" ht="102" x14ac:dyDescent="0.25">
      <c r="A82" s="23" t="s">
        <v>45</v>
      </c>
      <c r="B82" s="23" t="s">
        <v>5521</v>
      </c>
      <c r="C82" s="23" t="s">
        <v>5475</v>
      </c>
      <c r="D82" s="23" t="s">
        <v>5168</v>
      </c>
      <c r="E82" s="23">
        <v>41090</v>
      </c>
      <c r="F82" s="24" t="s">
        <v>5169</v>
      </c>
      <c r="G82" s="23" t="s">
        <v>5170</v>
      </c>
      <c r="H82" s="23" t="s">
        <v>5171</v>
      </c>
      <c r="I82" s="23" t="s">
        <v>5522</v>
      </c>
      <c r="J82" s="23"/>
      <c r="K82" s="23" t="s">
        <v>23</v>
      </c>
      <c r="L82" s="23" t="s">
        <v>5523</v>
      </c>
      <c r="M82" s="23"/>
      <c r="N82" s="23" t="s">
        <v>5524</v>
      </c>
      <c r="O82" s="25"/>
      <c r="P82" s="23" t="s">
        <v>5246</v>
      </c>
      <c r="Q82" s="23" t="s">
        <v>3332</v>
      </c>
      <c r="R82" s="23" t="s">
        <v>5175</v>
      </c>
    </row>
    <row r="83" spans="1:18" ht="102" x14ac:dyDescent="0.25">
      <c r="A83" s="23" t="s">
        <v>45</v>
      </c>
      <c r="B83" s="23" t="s">
        <v>5525</v>
      </c>
      <c r="C83" s="23" t="s">
        <v>5475</v>
      </c>
      <c r="D83" s="23" t="s">
        <v>5168</v>
      </c>
      <c r="E83" s="23">
        <v>41090</v>
      </c>
      <c r="F83" s="24" t="s">
        <v>5169</v>
      </c>
      <c r="G83" s="23" t="s">
        <v>5170</v>
      </c>
      <c r="H83" s="23" t="s">
        <v>5526</v>
      </c>
      <c r="I83" s="23" t="s">
        <v>5229</v>
      </c>
      <c r="J83" s="23"/>
      <c r="K83" s="23" t="s">
        <v>23</v>
      </c>
      <c r="L83" s="23" t="s">
        <v>5527</v>
      </c>
      <c r="M83" s="23"/>
      <c r="N83" s="23" t="s">
        <v>5527</v>
      </c>
      <c r="O83" s="25" t="b">
        <v>0</v>
      </c>
      <c r="P83" s="23" t="s">
        <v>5207</v>
      </c>
      <c r="Q83" s="23" t="s">
        <v>5528</v>
      </c>
      <c r="R83" s="23" t="s">
        <v>5175</v>
      </c>
    </row>
    <row r="84" spans="1:18" ht="102" x14ac:dyDescent="0.25">
      <c r="A84" s="23" t="s">
        <v>45</v>
      </c>
      <c r="B84" s="23" t="s">
        <v>5529</v>
      </c>
      <c r="C84" s="23" t="s">
        <v>5475</v>
      </c>
      <c r="D84" s="23" t="s">
        <v>5168</v>
      </c>
      <c r="E84" s="23">
        <v>41090</v>
      </c>
      <c r="F84" s="24" t="s">
        <v>5169</v>
      </c>
      <c r="G84" s="23" t="s">
        <v>5170</v>
      </c>
      <c r="H84" s="23" t="s">
        <v>5171</v>
      </c>
      <c r="I84" s="23" t="s">
        <v>5484</v>
      </c>
      <c r="J84" s="23"/>
      <c r="K84" s="23" t="s">
        <v>23</v>
      </c>
      <c r="L84" s="23" t="s">
        <v>5530</v>
      </c>
      <c r="M84" s="23"/>
      <c r="N84" s="23" t="s">
        <v>5530</v>
      </c>
      <c r="O84" s="25"/>
      <c r="P84" s="23" t="s">
        <v>5531</v>
      </c>
      <c r="Q84" s="23" t="s">
        <v>5528</v>
      </c>
      <c r="R84" s="23" t="s">
        <v>5175</v>
      </c>
    </row>
    <row r="85" spans="1:18" ht="102" x14ac:dyDescent="0.25">
      <c r="A85" s="23" t="s">
        <v>45</v>
      </c>
      <c r="B85" s="23" t="s">
        <v>5532</v>
      </c>
      <c r="C85" s="23" t="s">
        <v>5475</v>
      </c>
      <c r="D85" s="23" t="s">
        <v>5168</v>
      </c>
      <c r="E85" s="23">
        <v>41090</v>
      </c>
      <c r="F85" s="24" t="s">
        <v>5169</v>
      </c>
      <c r="G85" s="23" t="s">
        <v>5170</v>
      </c>
      <c r="H85" s="23" t="s">
        <v>5171</v>
      </c>
      <c r="I85" s="23" t="s">
        <v>5495</v>
      </c>
      <c r="J85" s="23"/>
      <c r="K85" s="23" t="s">
        <v>23</v>
      </c>
      <c r="L85" s="23" t="s">
        <v>5533</v>
      </c>
      <c r="M85" s="23"/>
      <c r="N85" s="23" t="s">
        <v>5533</v>
      </c>
      <c r="O85" s="25"/>
      <c r="P85" s="23" t="s">
        <v>5534</v>
      </c>
      <c r="Q85" s="23" t="s">
        <v>5528</v>
      </c>
      <c r="R85" s="23" t="s">
        <v>5175</v>
      </c>
    </row>
    <row r="86" spans="1:18" ht="102" x14ac:dyDescent="0.25">
      <c r="A86" s="23" t="s">
        <v>45</v>
      </c>
      <c r="B86" s="23" t="s">
        <v>5535</v>
      </c>
      <c r="C86" s="23" t="s">
        <v>5475</v>
      </c>
      <c r="D86" s="23" t="s">
        <v>5168</v>
      </c>
      <c r="E86" s="23">
        <v>41090</v>
      </c>
      <c r="F86" s="24" t="s">
        <v>5169</v>
      </c>
      <c r="G86" s="23" t="s">
        <v>5170</v>
      </c>
      <c r="H86" s="23" t="s">
        <v>5171</v>
      </c>
      <c r="I86" s="23" t="s">
        <v>5499</v>
      </c>
      <c r="J86" s="23"/>
      <c r="K86" s="23" t="s">
        <v>23</v>
      </c>
      <c r="L86" s="23" t="s">
        <v>5536</v>
      </c>
      <c r="M86" s="23"/>
      <c r="N86" s="23" t="s">
        <v>5536</v>
      </c>
      <c r="O86" s="25"/>
      <c r="P86" s="23" t="s">
        <v>5285</v>
      </c>
      <c r="Q86" s="23" t="s">
        <v>5528</v>
      </c>
      <c r="R86" s="23" t="s">
        <v>5175</v>
      </c>
    </row>
    <row r="87" spans="1:18" ht="102" x14ac:dyDescent="0.25">
      <c r="A87" s="23" t="s">
        <v>45</v>
      </c>
      <c r="B87" s="23" t="s">
        <v>5537</v>
      </c>
      <c r="C87" s="23" t="s">
        <v>5475</v>
      </c>
      <c r="D87" s="23" t="s">
        <v>5168</v>
      </c>
      <c r="E87" s="23">
        <v>41090</v>
      </c>
      <c r="F87" s="24" t="s">
        <v>5169</v>
      </c>
      <c r="G87" s="23" t="s">
        <v>5170</v>
      </c>
      <c r="H87" s="23" t="s">
        <v>5171</v>
      </c>
      <c r="I87" s="23" t="s">
        <v>5538</v>
      </c>
      <c r="J87" s="23"/>
      <c r="K87" s="23" t="s">
        <v>23</v>
      </c>
      <c r="L87" s="23" t="s">
        <v>5539</v>
      </c>
      <c r="M87" s="23"/>
      <c r="N87" s="23" t="s">
        <v>5540</v>
      </c>
      <c r="O87" s="25"/>
      <c r="P87" s="23" t="s">
        <v>5541</v>
      </c>
      <c r="Q87" s="23" t="s">
        <v>3820</v>
      </c>
      <c r="R87" s="23" t="s">
        <v>5175</v>
      </c>
    </row>
    <row r="88" spans="1:18" ht="102" x14ac:dyDescent="0.25">
      <c r="A88" s="23" t="s">
        <v>45</v>
      </c>
      <c r="B88" s="23" t="s">
        <v>5542</v>
      </c>
      <c r="C88" s="23" t="s">
        <v>5475</v>
      </c>
      <c r="D88" s="23" t="s">
        <v>5168</v>
      </c>
      <c r="E88" s="23">
        <v>41090</v>
      </c>
      <c r="F88" s="24" t="s">
        <v>5169</v>
      </c>
      <c r="G88" s="23" t="s">
        <v>5170</v>
      </c>
      <c r="H88" s="23" t="s">
        <v>5171</v>
      </c>
      <c r="I88" s="23" t="s">
        <v>5543</v>
      </c>
      <c r="J88" s="23"/>
      <c r="K88" s="23" t="s">
        <v>23</v>
      </c>
      <c r="L88" s="23" t="s">
        <v>5544</v>
      </c>
      <c r="M88" s="23"/>
      <c r="N88" s="23" t="s">
        <v>5545</v>
      </c>
      <c r="O88" s="25"/>
      <c r="P88" s="23" t="s">
        <v>5546</v>
      </c>
      <c r="Q88" s="23" t="s">
        <v>3820</v>
      </c>
      <c r="R88" s="23" t="s">
        <v>5175</v>
      </c>
    </row>
    <row r="89" spans="1:18" ht="102" x14ac:dyDescent="0.25">
      <c r="A89" s="23" t="s">
        <v>45</v>
      </c>
      <c r="B89" s="23" t="s">
        <v>5547</v>
      </c>
      <c r="C89" s="23" t="s">
        <v>5475</v>
      </c>
      <c r="D89" s="23" t="s">
        <v>5168</v>
      </c>
      <c r="E89" s="23">
        <v>41090</v>
      </c>
      <c r="F89" s="24" t="s">
        <v>5169</v>
      </c>
      <c r="G89" s="23" t="s">
        <v>5170</v>
      </c>
      <c r="H89" s="23" t="s">
        <v>5171</v>
      </c>
      <c r="I89" s="23" t="s">
        <v>5543</v>
      </c>
      <c r="J89" s="23"/>
      <c r="K89" s="23" t="s">
        <v>23</v>
      </c>
      <c r="L89" s="23" t="s">
        <v>5548</v>
      </c>
      <c r="M89" s="23"/>
      <c r="N89" s="23" t="s">
        <v>5549</v>
      </c>
      <c r="O89" s="25"/>
      <c r="P89" s="23" t="s">
        <v>5550</v>
      </c>
      <c r="Q89" s="23" t="s">
        <v>4014</v>
      </c>
      <c r="R89" s="23" t="s">
        <v>5175</v>
      </c>
    </row>
    <row r="90" spans="1:18" ht="102" x14ac:dyDescent="0.25">
      <c r="A90" s="23" t="s">
        <v>45</v>
      </c>
      <c r="B90" s="23" t="s">
        <v>5551</v>
      </c>
      <c r="C90" s="23" t="s">
        <v>5475</v>
      </c>
      <c r="D90" s="23" t="s">
        <v>5168</v>
      </c>
      <c r="E90" s="23">
        <v>41090</v>
      </c>
      <c r="F90" s="24" t="s">
        <v>5169</v>
      </c>
      <c r="G90" s="23" t="s">
        <v>5170</v>
      </c>
      <c r="H90" s="23" t="s">
        <v>5171</v>
      </c>
      <c r="I90" s="23" t="s">
        <v>5495</v>
      </c>
      <c r="J90" s="23"/>
      <c r="K90" s="23" t="s">
        <v>23</v>
      </c>
      <c r="L90" s="23" t="s">
        <v>5552</v>
      </c>
      <c r="M90" s="23"/>
      <c r="N90" s="23" t="s">
        <v>5553</v>
      </c>
      <c r="O90" s="25"/>
      <c r="P90" s="23" t="s">
        <v>5554</v>
      </c>
      <c r="Q90" s="23" t="s">
        <v>4014</v>
      </c>
      <c r="R90" s="23" t="s">
        <v>5175</v>
      </c>
    </row>
    <row r="91" spans="1:18" ht="102" x14ac:dyDescent="0.25">
      <c r="A91" s="23" t="s">
        <v>45</v>
      </c>
      <c r="B91" s="23" t="s">
        <v>5555</v>
      </c>
      <c r="C91" s="23" t="s">
        <v>5475</v>
      </c>
      <c r="D91" s="23" t="s">
        <v>5168</v>
      </c>
      <c r="E91" s="23">
        <v>41090</v>
      </c>
      <c r="F91" s="24" t="s">
        <v>5169</v>
      </c>
      <c r="G91" s="23" t="s">
        <v>5170</v>
      </c>
      <c r="H91" s="23" t="s">
        <v>5171</v>
      </c>
      <c r="I91" s="23" t="s">
        <v>5499</v>
      </c>
      <c r="J91" s="23"/>
      <c r="K91" s="23" t="s">
        <v>23</v>
      </c>
      <c r="L91" s="23" t="s">
        <v>5556</v>
      </c>
      <c r="M91" s="23"/>
      <c r="N91" s="23" t="s">
        <v>5557</v>
      </c>
      <c r="O91" s="25"/>
      <c r="P91" s="23" t="s">
        <v>5558</v>
      </c>
      <c r="Q91" s="23" t="s">
        <v>4014</v>
      </c>
      <c r="R91" s="23" t="s">
        <v>5175</v>
      </c>
    </row>
    <row r="92" spans="1:18" ht="102" x14ac:dyDescent="0.25">
      <c r="A92" s="23" t="s">
        <v>45</v>
      </c>
      <c r="B92" s="23" t="s">
        <v>5559</v>
      </c>
      <c r="C92" s="23" t="s">
        <v>5475</v>
      </c>
      <c r="D92" s="23" t="s">
        <v>5168</v>
      </c>
      <c r="E92" s="23">
        <v>41090</v>
      </c>
      <c r="F92" s="24" t="s">
        <v>5169</v>
      </c>
      <c r="G92" s="23" t="s">
        <v>5170</v>
      </c>
      <c r="H92" s="23" t="s">
        <v>5171</v>
      </c>
      <c r="I92" s="23" t="s">
        <v>5508</v>
      </c>
      <c r="J92" s="23"/>
      <c r="K92" s="23" t="s">
        <v>23</v>
      </c>
      <c r="L92" s="23" t="s">
        <v>5560</v>
      </c>
      <c r="M92" s="23"/>
      <c r="N92" s="23" t="s">
        <v>5561</v>
      </c>
      <c r="O92" s="25"/>
      <c r="P92" s="23" t="s">
        <v>5562</v>
      </c>
      <c r="Q92" s="23" t="s">
        <v>4014</v>
      </c>
      <c r="R92" s="23" t="s">
        <v>5175</v>
      </c>
    </row>
    <row r="93" spans="1:18" ht="102" x14ac:dyDescent="0.25">
      <c r="A93" s="23" t="s">
        <v>45</v>
      </c>
      <c r="B93" s="23" t="s">
        <v>5563</v>
      </c>
      <c r="C93" s="23" t="s">
        <v>5475</v>
      </c>
      <c r="D93" s="23" t="s">
        <v>5168</v>
      </c>
      <c r="E93" s="23">
        <v>41090</v>
      </c>
      <c r="F93" s="24" t="s">
        <v>5169</v>
      </c>
      <c r="G93" s="23" t="s">
        <v>5170</v>
      </c>
      <c r="H93" s="23" t="s">
        <v>5171</v>
      </c>
      <c r="I93" s="23" t="s">
        <v>5564</v>
      </c>
      <c r="J93" s="23"/>
      <c r="K93" s="23" t="s">
        <v>23</v>
      </c>
      <c r="L93" s="23" t="s">
        <v>5565</v>
      </c>
      <c r="M93" s="23"/>
      <c r="N93" s="23" t="s">
        <v>5566</v>
      </c>
      <c r="O93" s="25"/>
      <c r="P93" s="23" t="s">
        <v>5567</v>
      </c>
      <c r="Q93" s="23" t="s">
        <v>4014</v>
      </c>
      <c r="R93" s="23" t="s">
        <v>5175</v>
      </c>
    </row>
    <row r="94" spans="1:18" ht="102" x14ac:dyDescent="0.25">
      <c r="A94" s="23" t="s">
        <v>45</v>
      </c>
      <c r="B94" s="23" t="s">
        <v>5568</v>
      </c>
      <c r="C94" s="23" t="s">
        <v>5475</v>
      </c>
      <c r="D94" s="23" t="s">
        <v>5168</v>
      </c>
      <c r="E94" s="23">
        <v>41090</v>
      </c>
      <c r="F94" s="24" t="s">
        <v>5169</v>
      </c>
      <c r="G94" s="23" t="s">
        <v>5170</v>
      </c>
      <c r="H94" s="23" t="s">
        <v>5171</v>
      </c>
      <c r="I94" s="23" t="s">
        <v>5508</v>
      </c>
      <c r="J94" s="23"/>
      <c r="K94" s="23" t="s">
        <v>23</v>
      </c>
      <c r="L94" s="23" t="s">
        <v>5569</v>
      </c>
      <c r="M94" s="23"/>
      <c r="N94" s="23" t="s">
        <v>5570</v>
      </c>
      <c r="O94" s="25"/>
      <c r="P94" s="23" t="s">
        <v>5571</v>
      </c>
      <c r="Q94" s="23" t="s">
        <v>4014</v>
      </c>
      <c r="R94" s="23" t="s">
        <v>5175</v>
      </c>
    </row>
    <row r="95" spans="1:18" ht="102" x14ac:dyDescent="0.25">
      <c r="A95" s="23" t="s">
        <v>45</v>
      </c>
      <c r="B95" s="23" t="s">
        <v>5572</v>
      </c>
      <c r="C95" s="23" t="s">
        <v>5475</v>
      </c>
      <c r="D95" s="23" t="s">
        <v>5168</v>
      </c>
      <c r="E95" s="23">
        <v>41090</v>
      </c>
      <c r="F95" s="24" t="s">
        <v>5169</v>
      </c>
      <c r="G95" s="23" t="s">
        <v>5170</v>
      </c>
      <c r="H95" s="23" t="s">
        <v>5171</v>
      </c>
      <c r="I95" s="23" t="s">
        <v>5573</v>
      </c>
      <c r="J95" s="23"/>
      <c r="K95" s="23" t="s">
        <v>23</v>
      </c>
      <c r="L95" s="23" t="s">
        <v>5574</v>
      </c>
      <c r="M95" s="23"/>
      <c r="N95" s="23" t="s">
        <v>5575</v>
      </c>
      <c r="O95" s="25"/>
      <c r="P95" s="23" t="s">
        <v>5576</v>
      </c>
      <c r="Q95" s="23" t="s">
        <v>4014</v>
      </c>
      <c r="R95" s="23" t="s">
        <v>5175</v>
      </c>
    </row>
    <row r="96" spans="1:18" ht="102" x14ac:dyDescent="0.25">
      <c r="A96" s="23" t="s">
        <v>45</v>
      </c>
      <c r="B96" s="23" t="s">
        <v>5577</v>
      </c>
      <c r="C96" s="23" t="s">
        <v>5475</v>
      </c>
      <c r="D96" s="23" t="s">
        <v>5168</v>
      </c>
      <c r="E96" s="23">
        <v>41090</v>
      </c>
      <c r="F96" s="24" t="s">
        <v>5169</v>
      </c>
      <c r="G96" s="23" t="s">
        <v>5170</v>
      </c>
      <c r="H96" s="23" t="s">
        <v>5171</v>
      </c>
      <c r="I96" s="23" t="s">
        <v>5538</v>
      </c>
      <c r="J96" s="23"/>
      <c r="K96" s="23" t="s">
        <v>23</v>
      </c>
      <c r="L96" s="23" t="s">
        <v>5578</v>
      </c>
      <c r="M96" s="23"/>
      <c r="N96" s="23" t="s">
        <v>5579</v>
      </c>
      <c r="O96" s="25"/>
      <c r="P96" s="23" t="s">
        <v>5580</v>
      </c>
      <c r="Q96" s="23" t="s">
        <v>4014</v>
      </c>
      <c r="R96" s="23" t="s">
        <v>5175</v>
      </c>
    </row>
    <row r="97" spans="1:18" ht="102" x14ac:dyDescent="0.25">
      <c r="A97" s="23" t="s">
        <v>45</v>
      </c>
      <c r="B97" s="23" t="s">
        <v>5581</v>
      </c>
      <c r="C97" s="23" t="s">
        <v>5475</v>
      </c>
      <c r="D97" s="23" t="s">
        <v>5168</v>
      </c>
      <c r="E97" s="23">
        <v>41090</v>
      </c>
      <c r="F97" s="24" t="s">
        <v>5169</v>
      </c>
      <c r="G97" s="23" t="s">
        <v>5170</v>
      </c>
      <c r="H97" s="23" t="s">
        <v>5171</v>
      </c>
      <c r="I97" s="23" t="s">
        <v>5491</v>
      </c>
      <c r="J97" s="23"/>
      <c r="K97" s="23" t="s">
        <v>23</v>
      </c>
      <c r="L97" s="23" t="s">
        <v>5582</v>
      </c>
      <c r="M97" s="23"/>
      <c r="N97" s="23" t="s">
        <v>5583</v>
      </c>
      <c r="O97" s="25"/>
      <c r="P97" s="23" t="s">
        <v>5584</v>
      </c>
      <c r="Q97" s="23" t="s">
        <v>4014</v>
      </c>
      <c r="R97" s="23" t="s">
        <v>5175</v>
      </c>
    </row>
    <row r="98" spans="1:18" ht="102" x14ac:dyDescent="0.25">
      <c r="A98" s="23" t="s">
        <v>45</v>
      </c>
      <c r="B98" s="23" t="s">
        <v>5585</v>
      </c>
      <c r="C98" s="23" t="s">
        <v>5475</v>
      </c>
      <c r="D98" s="23" t="s">
        <v>5168</v>
      </c>
      <c r="E98" s="23">
        <v>41090</v>
      </c>
      <c r="F98" s="24" t="s">
        <v>5169</v>
      </c>
      <c r="G98" s="23" t="s">
        <v>5170</v>
      </c>
      <c r="H98" s="23" t="s">
        <v>5171</v>
      </c>
      <c r="I98" s="23" t="s">
        <v>5586</v>
      </c>
      <c r="J98" s="23"/>
      <c r="K98" s="23" t="s">
        <v>23</v>
      </c>
      <c r="L98" s="23" t="s">
        <v>5587</v>
      </c>
      <c r="M98" s="23"/>
      <c r="N98" s="23" t="s">
        <v>5588</v>
      </c>
      <c r="O98" s="25"/>
      <c r="P98" s="23" t="s">
        <v>5589</v>
      </c>
      <c r="Q98" s="23" t="s">
        <v>4014</v>
      </c>
      <c r="R98" s="23" t="s">
        <v>5175</v>
      </c>
    </row>
    <row r="99" spans="1:18" ht="102" x14ac:dyDescent="0.25">
      <c r="A99" s="23" t="s">
        <v>45</v>
      </c>
      <c r="B99" s="23" t="s">
        <v>5590</v>
      </c>
      <c r="C99" s="23" t="s">
        <v>5475</v>
      </c>
      <c r="D99" s="23" t="s">
        <v>5168</v>
      </c>
      <c r="E99" s="23">
        <v>41090</v>
      </c>
      <c r="F99" s="24" t="s">
        <v>5169</v>
      </c>
      <c r="G99" s="23" t="s">
        <v>5170</v>
      </c>
      <c r="H99" s="23" t="s">
        <v>5171</v>
      </c>
      <c r="I99" s="23" t="s">
        <v>5591</v>
      </c>
      <c r="J99" s="23"/>
      <c r="K99" s="23" t="s">
        <v>23</v>
      </c>
      <c r="L99" s="23" t="s">
        <v>5592</v>
      </c>
      <c r="M99" s="23"/>
      <c r="N99" s="23" t="s">
        <v>5593</v>
      </c>
      <c r="O99" s="25"/>
      <c r="P99" s="23" t="s">
        <v>5594</v>
      </c>
      <c r="Q99" s="23" t="s">
        <v>3649</v>
      </c>
      <c r="R99" s="23" t="s">
        <v>5175</v>
      </c>
    </row>
    <row r="100" spans="1:18" ht="102" x14ac:dyDescent="0.25">
      <c r="A100" s="23" t="s">
        <v>45</v>
      </c>
      <c r="B100" s="23" t="s">
        <v>5595</v>
      </c>
      <c r="C100" s="23" t="s">
        <v>5475</v>
      </c>
      <c r="D100" s="23" t="s">
        <v>5168</v>
      </c>
      <c r="E100" s="23">
        <v>41090</v>
      </c>
      <c r="F100" s="24" t="s">
        <v>5169</v>
      </c>
      <c r="G100" s="23" t="s">
        <v>5170</v>
      </c>
      <c r="H100" s="23" t="s">
        <v>5171</v>
      </c>
      <c r="I100" s="23" t="s">
        <v>5596</v>
      </c>
      <c r="J100" s="23"/>
      <c r="K100" s="23" t="s">
        <v>23</v>
      </c>
      <c r="L100" s="23" t="s">
        <v>5597</v>
      </c>
      <c r="M100" s="23"/>
      <c r="N100" s="23" t="s">
        <v>5598</v>
      </c>
      <c r="O100" s="25"/>
      <c r="P100" s="23" t="s">
        <v>5599</v>
      </c>
      <c r="Q100" s="23" t="s">
        <v>3649</v>
      </c>
      <c r="R100" s="23" t="s">
        <v>5175</v>
      </c>
    </row>
    <row r="101" spans="1:18" ht="102" x14ac:dyDescent="0.25">
      <c r="A101" s="23" t="s">
        <v>45</v>
      </c>
      <c r="B101" s="23" t="s">
        <v>5600</v>
      </c>
      <c r="C101" s="23" t="s">
        <v>5475</v>
      </c>
      <c r="D101" s="23" t="s">
        <v>5168</v>
      </c>
      <c r="E101" s="23">
        <v>41090</v>
      </c>
      <c r="F101" s="24" t="s">
        <v>5169</v>
      </c>
      <c r="G101" s="23" t="s">
        <v>5170</v>
      </c>
      <c r="H101" s="23" t="s">
        <v>5171</v>
      </c>
      <c r="I101" s="23" t="s">
        <v>5601</v>
      </c>
      <c r="J101" s="23"/>
      <c r="K101" s="23" t="s">
        <v>23</v>
      </c>
      <c r="L101" s="23" t="s">
        <v>5602</v>
      </c>
      <c r="M101" s="23"/>
      <c r="N101" s="23" t="s">
        <v>5603</v>
      </c>
      <c r="O101" s="25"/>
      <c r="P101" s="23" t="s">
        <v>5604</v>
      </c>
      <c r="Q101" s="23" t="s">
        <v>3649</v>
      </c>
      <c r="R101" s="23" t="s">
        <v>5175</v>
      </c>
    </row>
    <row r="102" spans="1:18" ht="102" x14ac:dyDescent="0.25">
      <c r="A102" s="23" t="s">
        <v>45</v>
      </c>
      <c r="B102" s="23" t="s">
        <v>5605</v>
      </c>
      <c r="C102" s="23" t="s">
        <v>5606</v>
      </c>
      <c r="D102" s="23" t="s">
        <v>5168</v>
      </c>
      <c r="E102" s="23">
        <v>41090</v>
      </c>
      <c r="F102" s="24" t="s">
        <v>5169</v>
      </c>
      <c r="G102" s="23" t="s">
        <v>5170</v>
      </c>
      <c r="H102" s="23" t="s">
        <v>5171</v>
      </c>
      <c r="I102" s="23" t="s">
        <v>5607</v>
      </c>
      <c r="J102" s="23"/>
      <c r="K102" s="23" t="s">
        <v>23</v>
      </c>
      <c r="L102" s="23" t="s">
        <v>5608</v>
      </c>
      <c r="M102" s="23"/>
      <c r="N102" s="23" t="s">
        <v>5609</v>
      </c>
      <c r="O102" s="25"/>
      <c r="P102" s="23" t="s">
        <v>5251</v>
      </c>
      <c r="Q102" s="23" t="s">
        <v>3649</v>
      </c>
      <c r="R102" s="23" t="s">
        <v>5175</v>
      </c>
    </row>
    <row r="103" spans="1:18" ht="102" x14ac:dyDescent="0.25">
      <c r="A103" s="23" t="s">
        <v>45</v>
      </c>
      <c r="B103" s="23" t="s">
        <v>5610</v>
      </c>
      <c r="C103" s="23" t="s">
        <v>5606</v>
      </c>
      <c r="D103" s="23" t="s">
        <v>5168</v>
      </c>
      <c r="E103" s="23">
        <v>41090</v>
      </c>
      <c r="F103" s="24" t="s">
        <v>5169</v>
      </c>
      <c r="G103" s="23" t="s">
        <v>5170</v>
      </c>
      <c r="H103" s="23" t="s">
        <v>5171</v>
      </c>
      <c r="I103" s="23" t="s">
        <v>5611</v>
      </c>
      <c r="J103" s="23"/>
      <c r="K103" s="23" t="s">
        <v>23</v>
      </c>
      <c r="L103" s="23" t="s">
        <v>5612</v>
      </c>
      <c r="M103" s="23"/>
      <c r="N103" s="23" t="s">
        <v>5613</v>
      </c>
      <c r="O103" s="25"/>
      <c r="P103" s="23" t="s">
        <v>5614</v>
      </c>
      <c r="Q103" s="23" t="s">
        <v>3649</v>
      </c>
      <c r="R103" s="23" t="s">
        <v>5175</v>
      </c>
    </row>
    <row r="104" spans="1:18" ht="102" x14ac:dyDescent="0.25">
      <c r="A104" s="23" t="s">
        <v>45</v>
      </c>
      <c r="B104" s="23" t="s">
        <v>5615</v>
      </c>
      <c r="C104" s="23" t="s">
        <v>5616</v>
      </c>
      <c r="D104" s="23" t="s">
        <v>5168</v>
      </c>
      <c r="E104" s="23">
        <v>41090</v>
      </c>
      <c r="F104" s="24" t="s">
        <v>5169</v>
      </c>
      <c r="G104" s="23" t="s">
        <v>5170</v>
      </c>
      <c r="H104" s="23" t="s">
        <v>5171</v>
      </c>
      <c r="I104" s="23" t="s">
        <v>5617</v>
      </c>
      <c r="J104" s="23"/>
      <c r="K104" s="23" t="s">
        <v>23</v>
      </c>
      <c r="L104" s="23" t="s">
        <v>5618</v>
      </c>
      <c r="M104" s="23"/>
      <c r="N104" s="23" t="s">
        <v>5619</v>
      </c>
      <c r="O104" s="25"/>
      <c r="P104" s="23" t="s">
        <v>5202</v>
      </c>
      <c r="Q104" s="23" t="s">
        <v>3324</v>
      </c>
      <c r="R104" s="23" t="s">
        <v>5175</v>
      </c>
    </row>
    <row r="105" spans="1:18" ht="102" x14ac:dyDescent="0.25">
      <c r="A105" s="23" t="s">
        <v>45</v>
      </c>
      <c r="B105" s="23" t="s">
        <v>5615</v>
      </c>
      <c r="C105" s="23" t="s">
        <v>5616</v>
      </c>
      <c r="D105" s="23" t="s">
        <v>5168</v>
      </c>
      <c r="E105" s="23">
        <v>41090</v>
      </c>
      <c r="F105" s="24" t="s">
        <v>5169</v>
      </c>
      <c r="G105" s="23" t="s">
        <v>5170</v>
      </c>
      <c r="H105" s="23" t="s">
        <v>5171</v>
      </c>
      <c r="I105" s="23" t="s">
        <v>5617</v>
      </c>
      <c r="J105" s="23"/>
      <c r="K105" s="23" t="s">
        <v>23</v>
      </c>
      <c r="L105" s="23" t="s">
        <v>5618</v>
      </c>
      <c r="M105" s="23"/>
      <c r="N105" s="23" t="s">
        <v>5619</v>
      </c>
      <c r="O105" s="25"/>
      <c r="P105" s="23" t="s">
        <v>5202</v>
      </c>
      <c r="Q105" s="23" t="s">
        <v>4014</v>
      </c>
      <c r="R105" s="23" t="s">
        <v>5175</v>
      </c>
    </row>
    <row r="106" spans="1:18" ht="102" x14ac:dyDescent="0.25">
      <c r="A106" s="23" t="s">
        <v>45</v>
      </c>
      <c r="B106" s="23" t="s">
        <v>5620</v>
      </c>
      <c r="C106" s="23" t="s">
        <v>5616</v>
      </c>
      <c r="D106" s="23" t="s">
        <v>5168</v>
      </c>
      <c r="E106" s="23">
        <v>41090</v>
      </c>
      <c r="F106" s="24" t="s">
        <v>5169</v>
      </c>
      <c r="G106" s="23" t="s">
        <v>5170</v>
      </c>
      <c r="H106" s="23" t="s">
        <v>5171</v>
      </c>
      <c r="I106" s="23" t="s">
        <v>5621</v>
      </c>
      <c r="J106" s="23"/>
      <c r="K106" s="23" t="s">
        <v>23</v>
      </c>
      <c r="L106" s="23" t="s">
        <v>5622</v>
      </c>
      <c r="M106" s="23"/>
      <c r="N106" s="23" t="s">
        <v>5623</v>
      </c>
      <c r="O106" s="25"/>
      <c r="P106" s="23" t="s">
        <v>5624</v>
      </c>
      <c r="Q106" s="23" t="s">
        <v>3332</v>
      </c>
      <c r="R106" s="23" t="s">
        <v>5175</v>
      </c>
    </row>
    <row r="107" spans="1:18" ht="102" x14ac:dyDescent="0.25">
      <c r="A107" s="23" t="s">
        <v>45</v>
      </c>
      <c r="B107" s="23" t="s">
        <v>5625</v>
      </c>
      <c r="C107" s="23" t="s">
        <v>5616</v>
      </c>
      <c r="D107" s="23" t="s">
        <v>5168</v>
      </c>
      <c r="E107" s="23">
        <v>41090</v>
      </c>
      <c r="F107" s="24" t="s">
        <v>5169</v>
      </c>
      <c r="G107" s="23" t="s">
        <v>5170</v>
      </c>
      <c r="H107" s="23" t="s">
        <v>5171</v>
      </c>
      <c r="I107" s="23" t="s">
        <v>5626</v>
      </c>
      <c r="J107" s="23"/>
      <c r="K107" s="23" t="s">
        <v>23</v>
      </c>
      <c r="L107" s="23" t="s">
        <v>5627</v>
      </c>
      <c r="M107" s="23"/>
      <c r="N107" s="23" t="s">
        <v>5628</v>
      </c>
      <c r="O107" s="25"/>
      <c r="P107" s="23" t="s">
        <v>5629</v>
      </c>
      <c r="Q107" s="23" t="s">
        <v>3820</v>
      </c>
      <c r="R107" s="23" t="s">
        <v>5175</v>
      </c>
    </row>
    <row r="108" spans="1:18" ht="102" x14ac:dyDescent="0.25">
      <c r="A108" s="23" t="s">
        <v>45</v>
      </c>
      <c r="B108" s="23" t="s">
        <v>5630</v>
      </c>
      <c r="C108" s="23" t="s">
        <v>5616</v>
      </c>
      <c r="D108" s="23" t="s">
        <v>5168</v>
      </c>
      <c r="E108" s="23">
        <v>41090</v>
      </c>
      <c r="F108" s="24" t="s">
        <v>5169</v>
      </c>
      <c r="G108" s="23" t="s">
        <v>5170</v>
      </c>
      <c r="H108" s="23" t="s">
        <v>5171</v>
      </c>
      <c r="I108" s="23" t="s">
        <v>5631</v>
      </c>
      <c r="J108" s="23"/>
      <c r="K108" s="23" t="s">
        <v>23</v>
      </c>
      <c r="L108" s="23" t="s">
        <v>5632</v>
      </c>
      <c r="M108" s="23"/>
      <c r="N108" s="23" t="s">
        <v>5633</v>
      </c>
      <c r="O108" s="25"/>
      <c r="P108" s="23" t="s">
        <v>5034</v>
      </c>
      <c r="Q108" s="23" t="s">
        <v>4014</v>
      </c>
      <c r="R108" s="23" t="s">
        <v>5175</v>
      </c>
    </row>
    <row r="109" spans="1:18" ht="102" x14ac:dyDescent="0.25">
      <c r="A109" s="23" t="s">
        <v>45</v>
      </c>
      <c r="B109" s="23" t="s">
        <v>5634</v>
      </c>
      <c r="C109" s="23" t="s">
        <v>5616</v>
      </c>
      <c r="D109" s="23" t="s">
        <v>5168</v>
      </c>
      <c r="E109" s="23">
        <v>41090</v>
      </c>
      <c r="F109" s="24" t="s">
        <v>5169</v>
      </c>
      <c r="G109" s="23" t="s">
        <v>5170</v>
      </c>
      <c r="H109" s="23" t="s">
        <v>5171</v>
      </c>
      <c r="I109" s="23" t="s">
        <v>5621</v>
      </c>
      <c r="J109" s="23"/>
      <c r="K109" s="23" t="s">
        <v>23</v>
      </c>
      <c r="L109" s="23" t="s">
        <v>5635</v>
      </c>
      <c r="M109" s="23"/>
      <c r="N109" s="23" t="s">
        <v>5636</v>
      </c>
      <c r="O109" s="25"/>
      <c r="P109" s="23" t="s">
        <v>5531</v>
      </c>
      <c r="Q109" s="23" t="s">
        <v>4014</v>
      </c>
      <c r="R109" s="23" t="s">
        <v>5175</v>
      </c>
    </row>
    <row r="110" spans="1:18" ht="102" x14ac:dyDescent="0.25">
      <c r="A110" s="23" t="s">
        <v>45</v>
      </c>
      <c r="B110" s="23" t="s">
        <v>5637</v>
      </c>
      <c r="C110" s="23" t="s">
        <v>5616</v>
      </c>
      <c r="D110" s="23" t="s">
        <v>5168</v>
      </c>
      <c r="E110" s="23">
        <v>41090</v>
      </c>
      <c r="F110" s="24" t="s">
        <v>5169</v>
      </c>
      <c r="G110" s="23" t="s">
        <v>5170</v>
      </c>
      <c r="H110" s="23" t="s">
        <v>5171</v>
      </c>
      <c r="I110" s="23" t="s">
        <v>5638</v>
      </c>
      <c r="J110" s="23"/>
      <c r="K110" s="23" t="s">
        <v>23</v>
      </c>
      <c r="L110" s="23" t="s">
        <v>5639</v>
      </c>
      <c r="M110" s="23"/>
      <c r="N110" s="23" t="s">
        <v>5640</v>
      </c>
      <c r="O110" s="25"/>
      <c r="P110" s="23" t="s">
        <v>5550</v>
      </c>
      <c r="Q110" s="23" t="s">
        <v>4014</v>
      </c>
      <c r="R110" s="23" t="s">
        <v>5175</v>
      </c>
    </row>
    <row r="111" spans="1:18" ht="102" x14ac:dyDescent="0.25">
      <c r="A111" s="23" t="s">
        <v>45</v>
      </c>
      <c r="B111" s="23" t="s">
        <v>5641</v>
      </c>
      <c r="C111" s="23" t="s">
        <v>5616</v>
      </c>
      <c r="D111" s="23" t="s">
        <v>5168</v>
      </c>
      <c r="E111" s="23">
        <v>41090</v>
      </c>
      <c r="F111" s="24" t="s">
        <v>5169</v>
      </c>
      <c r="G111" s="23" t="s">
        <v>5170</v>
      </c>
      <c r="H111" s="23" t="s">
        <v>5171</v>
      </c>
      <c r="I111" s="23" t="s">
        <v>5642</v>
      </c>
      <c r="J111" s="23"/>
      <c r="K111" s="23" t="s">
        <v>23</v>
      </c>
      <c r="L111" s="23" t="s">
        <v>5643</v>
      </c>
      <c r="M111" s="23"/>
      <c r="N111" s="23" t="s">
        <v>5644</v>
      </c>
      <c r="O111" s="25"/>
      <c r="P111" s="23" t="s">
        <v>5645</v>
      </c>
      <c r="Q111" s="23" t="s">
        <v>4014</v>
      </c>
      <c r="R111" s="23" t="s">
        <v>5175</v>
      </c>
    </row>
    <row r="112" spans="1:18" ht="102" x14ac:dyDescent="0.25">
      <c r="A112" s="23" t="s">
        <v>45</v>
      </c>
      <c r="B112" s="23" t="s">
        <v>5646</v>
      </c>
      <c r="C112" s="23" t="s">
        <v>5616</v>
      </c>
      <c r="D112" s="23" t="s">
        <v>5168</v>
      </c>
      <c r="E112" s="23">
        <v>41090</v>
      </c>
      <c r="F112" s="24" t="s">
        <v>5169</v>
      </c>
      <c r="G112" s="23" t="s">
        <v>5170</v>
      </c>
      <c r="H112" s="23" t="s">
        <v>5171</v>
      </c>
      <c r="I112" s="23" t="s">
        <v>5647</v>
      </c>
      <c r="J112" s="23"/>
      <c r="K112" s="23" t="s">
        <v>23</v>
      </c>
      <c r="L112" s="23" t="s">
        <v>5648</v>
      </c>
      <c r="M112" s="23"/>
      <c r="N112" s="23" t="s">
        <v>5649</v>
      </c>
      <c r="O112" s="25"/>
      <c r="P112" s="23" t="s">
        <v>5311</v>
      </c>
      <c r="Q112" s="23" t="s">
        <v>4014</v>
      </c>
      <c r="R112" s="23" t="s">
        <v>5175</v>
      </c>
    </row>
    <row r="113" spans="1:18" ht="102" x14ac:dyDescent="0.25">
      <c r="A113" s="23" t="s">
        <v>45</v>
      </c>
      <c r="B113" s="23" t="s">
        <v>5650</v>
      </c>
      <c r="C113" s="23" t="s">
        <v>5651</v>
      </c>
      <c r="D113" s="23" t="s">
        <v>5168</v>
      </c>
      <c r="E113" s="23">
        <v>41090</v>
      </c>
      <c r="F113" s="24" t="s">
        <v>5169</v>
      </c>
      <c r="G113" s="23" t="s">
        <v>5170</v>
      </c>
      <c r="H113" s="23" t="s">
        <v>5171</v>
      </c>
      <c r="I113" s="23" t="s">
        <v>5652</v>
      </c>
      <c r="J113" s="23"/>
      <c r="K113" s="23" t="s">
        <v>23</v>
      </c>
      <c r="L113" s="23" t="s">
        <v>5653</v>
      </c>
      <c r="M113" s="23"/>
      <c r="N113" s="23" t="s">
        <v>5654</v>
      </c>
      <c r="O113" s="25"/>
      <c r="P113" s="23" t="s">
        <v>5655</v>
      </c>
      <c r="Q113" s="23" t="s">
        <v>3324</v>
      </c>
      <c r="R113" s="23" t="s">
        <v>5175</v>
      </c>
    </row>
    <row r="114" spans="1:18" ht="102" x14ac:dyDescent="0.25">
      <c r="A114" s="23" t="s">
        <v>45</v>
      </c>
      <c r="B114" s="23" t="s">
        <v>5656</v>
      </c>
      <c r="C114" s="23" t="s">
        <v>5651</v>
      </c>
      <c r="D114" s="23" t="s">
        <v>5168</v>
      </c>
      <c r="E114" s="23">
        <v>41090</v>
      </c>
      <c r="F114" s="24" t="s">
        <v>5169</v>
      </c>
      <c r="G114" s="23" t="s">
        <v>5170</v>
      </c>
      <c r="H114" s="23" t="s">
        <v>5171</v>
      </c>
      <c r="I114" s="23" t="s">
        <v>5657</v>
      </c>
      <c r="J114" s="23"/>
      <c r="K114" s="23" t="s">
        <v>23</v>
      </c>
      <c r="L114" s="23" t="s">
        <v>5658</v>
      </c>
      <c r="M114" s="23"/>
      <c r="N114" s="23" t="s">
        <v>5659</v>
      </c>
      <c r="O114" s="25"/>
      <c r="P114" s="23" t="s">
        <v>5212</v>
      </c>
      <c r="Q114" s="23" t="s">
        <v>3332</v>
      </c>
      <c r="R114" s="23" t="s">
        <v>5175</v>
      </c>
    </row>
    <row r="115" spans="1:18" ht="102" x14ac:dyDescent="0.25">
      <c r="A115" s="23" t="s">
        <v>45</v>
      </c>
      <c r="B115" s="23" t="s">
        <v>5660</v>
      </c>
      <c r="C115" s="23" t="s">
        <v>5651</v>
      </c>
      <c r="D115" s="23" t="s">
        <v>5168</v>
      </c>
      <c r="E115" s="23">
        <v>41090</v>
      </c>
      <c r="F115" s="24" t="s">
        <v>5169</v>
      </c>
      <c r="G115" s="23" t="s">
        <v>5170</v>
      </c>
      <c r="H115" s="23" t="s">
        <v>5171</v>
      </c>
      <c r="I115" s="23" t="s">
        <v>5661</v>
      </c>
      <c r="J115" s="23"/>
      <c r="K115" s="23" t="s">
        <v>23</v>
      </c>
      <c r="L115" s="23" t="s">
        <v>5662</v>
      </c>
      <c r="M115" s="23"/>
      <c r="N115" s="23" t="s">
        <v>5663</v>
      </c>
      <c r="O115" s="25"/>
      <c r="P115" s="23" t="s">
        <v>5664</v>
      </c>
      <c r="Q115" s="23" t="s">
        <v>3820</v>
      </c>
      <c r="R115" s="23" t="s">
        <v>5175</v>
      </c>
    </row>
    <row r="116" spans="1:18" ht="102" x14ac:dyDescent="0.25">
      <c r="A116" s="23" t="s">
        <v>45</v>
      </c>
      <c r="B116" s="23" t="s">
        <v>5665</v>
      </c>
      <c r="C116" s="23" t="s">
        <v>5651</v>
      </c>
      <c r="D116" s="23" t="s">
        <v>5168</v>
      </c>
      <c r="E116" s="23">
        <v>41090</v>
      </c>
      <c r="F116" s="24" t="s">
        <v>5169</v>
      </c>
      <c r="G116" s="23" t="s">
        <v>5170</v>
      </c>
      <c r="H116" s="23" t="s">
        <v>5171</v>
      </c>
      <c r="I116" s="23" t="s">
        <v>5666</v>
      </c>
      <c r="J116" s="23"/>
      <c r="K116" s="23" t="s">
        <v>23</v>
      </c>
      <c r="L116" s="23" t="s">
        <v>5667</v>
      </c>
      <c r="M116" s="23"/>
      <c r="N116" s="23" t="s">
        <v>5668</v>
      </c>
      <c r="O116" s="25"/>
      <c r="P116" s="23" t="s">
        <v>5669</v>
      </c>
      <c r="Q116" s="23" t="s">
        <v>3820</v>
      </c>
      <c r="R116" s="23" t="s">
        <v>5175</v>
      </c>
    </row>
    <row r="117" spans="1:18" ht="102" x14ac:dyDescent="0.25">
      <c r="A117" s="23" t="s">
        <v>45</v>
      </c>
      <c r="B117" s="23" t="s">
        <v>5670</v>
      </c>
      <c r="C117" s="23" t="s">
        <v>5651</v>
      </c>
      <c r="D117" s="23" t="s">
        <v>5168</v>
      </c>
      <c r="E117" s="23">
        <v>41090</v>
      </c>
      <c r="F117" s="24" t="s">
        <v>5169</v>
      </c>
      <c r="G117" s="23" t="s">
        <v>5170</v>
      </c>
      <c r="H117" s="23" t="s">
        <v>5171</v>
      </c>
      <c r="I117" s="23" t="s">
        <v>5671</v>
      </c>
      <c r="J117" s="23"/>
      <c r="K117" s="23" t="s">
        <v>23</v>
      </c>
      <c r="L117" s="23" t="s">
        <v>5672</v>
      </c>
      <c r="M117" s="23"/>
      <c r="N117" s="23" t="s">
        <v>5673</v>
      </c>
      <c r="O117" s="25"/>
      <c r="P117" s="23" t="s">
        <v>5674</v>
      </c>
      <c r="Q117" s="23" t="s">
        <v>3649</v>
      </c>
      <c r="R117" s="23" t="s">
        <v>5175</v>
      </c>
    </row>
    <row r="118" spans="1:18" ht="102" x14ac:dyDescent="0.25">
      <c r="A118" s="23" t="s">
        <v>45</v>
      </c>
      <c r="B118" s="23" t="s">
        <v>5675</v>
      </c>
      <c r="C118" s="23" t="s">
        <v>5676</v>
      </c>
      <c r="D118" s="23" t="s">
        <v>5168</v>
      </c>
      <c r="E118" s="23">
        <v>41090</v>
      </c>
      <c r="F118" s="24" t="s">
        <v>5169</v>
      </c>
      <c r="G118" s="23" t="s">
        <v>5170</v>
      </c>
      <c r="H118" s="23" t="s">
        <v>5171</v>
      </c>
      <c r="I118" s="23" t="s">
        <v>5677</v>
      </c>
      <c r="J118" s="23"/>
      <c r="K118" s="23" t="s">
        <v>23</v>
      </c>
      <c r="L118" s="23" t="s">
        <v>5678</v>
      </c>
      <c r="M118" s="23"/>
      <c r="N118" s="23" t="s">
        <v>5679</v>
      </c>
      <c r="O118" s="25"/>
      <c r="P118" s="23" t="s">
        <v>3324</v>
      </c>
      <c r="Q118" s="23" t="s">
        <v>3324</v>
      </c>
      <c r="R118" s="23" t="s">
        <v>5175</v>
      </c>
    </row>
    <row r="119" spans="1:18" ht="102" x14ac:dyDescent="0.25">
      <c r="A119" s="23" t="s">
        <v>45</v>
      </c>
      <c r="B119" s="23" t="s">
        <v>5680</v>
      </c>
      <c r="C119" s="23" t="s">
        <v>5676</v>
      </c>
      <c r="D119" s="23" t="s">
        <v>5168</v>
      </c>
      <c r="E119" s="23">
        <v>41090</v>
      </c>
      <c r="F119" s="24" t="s">
        <v>5169</v>
      </c>
      <c r="G119" s="23" t="s">
        <v>5170</v>
      </c>
      <c r="H119" s="23" t="s">
        <v>5171</v>
      </c>
      <c r="I119" s="23" t="s">
        <v>5503</v>
      </c>
      <c r="J119" s="23"/>
      <c r="K119" s="23" t="s">
        <v>23</v>
      </c>
      <c r="L119" s="23" t="s">
        <v>5681</v>
      </c>
      <c r="M119" s="23"/>
      <c r="N119" s="23" t="s">
        <v>5682</v>
      </c>
      <c r="O119" s="25"/>
      <c r="P119" s="23" t="s">
        <v>3332</v>
      </c>
      <c r="Q119" s="23" t="s">
        <v>3324</v>
      </c>
      <c r="R119" s="23" t="s">
        <v>5175</v>
      </c>
    </row>
    <row r="120" spans="1:18" ht="102" x14ac:dyDescent="0.25">
      <c r="A120" s="23" t="s">
        <v>45</v>
      </c>
      <c r="B120" s="23" t="s">
        <v>5683</v>
      </c>
      <c r="C120" s="23" t="s">
        <v>5676</v>
      </c>
      <c r="D120" s="23" t="s">
        <v>5168</v>
      </c>
      <c r="E120" s="23">
        <v>41090</v>
      </c>
      <c r="F120" s="24" t="s">
        <v>5169</v>
      </c>
      <c r="G120" s="23" t="s">
        <v>5170</v>
      </c>
      <c r="H120" s="23" t="s">
        <v>5171</v>
      </c>
      <c r="I120" s="23" t="s">
        <v>5617</v>
      </c>
      <c r="J120" s="23"/>
      <c r="K120" s="23" t="s">
        <v>23</v>
      </c>
      <c r="L120" s="23" t="s">
        <v>5684</v>
      </c>
      <c r="M120" s="23"/>
      <c r="N120" s="23" t="s">
        <v>5685</v>
      </c>
      <c r="O120" s="25"/>
      <c r="P120" s="23" t="s">
        <v>3820</v>
      </c>
      <c r="Q120" s="23" t="s">
        <v>3324</v>
      </c>
      <c r="R120" s="23" t="s">
        <v>5175</v>
      </c>
    </row>
    <row r="121" spans="1:18" ht="102" x14ac:dyDescent="0.25">
      <c r="A121" s="23" t="s">
        <v>45</v>
      </c>
      <c r="B121" s="23" t="s">
        <v>5686</v>
      </c>
      <c r="C121" s="23" t="s">
        <v>5676</v>
      </c>
      <c r="D121" s="23" t="s">
        <v>5168</v>
      </c>
      <c r="E121" s="23">
        <v>41090</v>
      </c>
      <c r="F121" s="24" t="s">
        <v>5169</v>
      </c>
      <c r="G121" s="23" t="s">
        <v>5170</v>
      </c>
      <c r="H121" s="23" t="s">
        <v>5171</v>
      </c>
      <c r="I121" s="23" t="s">
        <v>5687</v>
      </c>
      <c r="J121" s="23"/>
      <c r="K121" s="23" t="s">
        <v>23</v>
      </c>
      <c r="L121" s="23" t="s">
        <v>5688</v>
      </c>
      <c r="M121" s="23"/>
      <c r="N121" s="23" t="s">
        <v>5689</v>
      </c>
      <c r="O121" s="25"/>
      <c r="P121" s="23" t="s">
        <v>4014</v>
      </c>
      <c r="Q121" s="23" t="s">
        <v>3324</v>
      </c>
      <c r="R121" s="23" t="s">
        <v>5175</v>
      </c>
    </row>
    <row r="122" spans="1:18" ht="102" x14ac:dyDescent="0.25">
      <c r="A122" s="23" t="s">
        <v>45</v>
      </c>
      <c r="B122" s="23" t="s">
        <v>5690</v>
      </c>
      <c r="C122" s="23" t="s">
        <v>5676</v>
      </c>
      <c r="D122" s="23" t="s">
        <v>5168</v>
      </c>
      <c r="E122" s="23">
        <v>41090</v>
      </c>
      <c r="F122" s="24" t="s">
        <v>5169</v>
      </c>
      <c r="G122" s="23" t="s">
        <v>5170</v>
      </c>
      <c r="H122" s="23" t="s">
        <v>5171</v>
      </c>
      <c r="I122" s="23" t="s">
        <v>5691</v>
      </c>
      <c r="J122" s="23"/>
      <c r="K122" s="23" t="s">
        <v>23</v>
      </c>
      <c r="L122" s="23" t="s">
        <v>5692</v>
      </c>
      <c r="M122" s="23"/>
      <c r="N122" s="23" t="s">
        <v>5693</v>
      </c>
      <c r="O122" s="25"/>
      <c r="P122" s="23" t="s">
        <v>3649</v>
      </c>
      <c r="Q122" s="23" t="s">
        <v>3332</v>
      </c>
      <c r="R122" s="23" t="s">
        <v>5175</v>
      </c>
    </row>
    <row r="123" spans="1:18" ht="102" x14ac:dyDescent="0.25">
      <c r="A123" s="23" t="s">
        <v>45</v>
      </c>
      <c r="B123" s="23" t="s">
        <v>5694</v>
      </c>
      <c r="C123" s="23" t="s">
        <v>5676</v>
      </c>
      <c r="D123" s="23" t="s">
        <v>5168</v>
      </c>
      <c r="E123" s="23">
        <v>41090</v>
      </c>
      <c r="F123" s="24" t="s">
        <v>5169</v>
      </c>
      <c r="G123" s="23" t="s">
        <v>5170</v>
      </c>
      <c r="H123" s="23" t="s">
        <v>5171</v>
      </c>
      <c r="I123" s="23" t="s">
        <v>5695</v>
      </c>
      <c r="J123" s="23"/>
      <c r="K123" s="23" t="s">
        <v>23</v>
      </c>
      <c r="L123" s="23" t="s">
        <v>5696</v>
      </c>
      <c r="M123" s="23"/>
      <c r="N123" s="23" t="s">
        <v>5697</v>
      </c>
      <c r="O123" s="25"/>
      <c r="P123" s="23" t="s">
        <v>5425</v>
      </c>
      <c r="Q123" s="23" t="s">
        <v>3332</v>
      </c>
      <c r="R123" s="23" t="s">
        <v>5175</v>
      </c>
    </row>
    <row r="124" spans="1:18" ht="102" x14ac:dyDescent="0.25">
      <c r="A124" s="23" t="s">
        <v>45</v>
      </c>
      <c r="B124" s="23" t="s">
        <v>5698</v>
      </c>
      <c r="C124" s="23" t="s">
        <v>5676</v>
      </c>
      <c r="D124" s="23" t="s">
        <v>5168</v>
      </c>
      <c r="E124" s="23">
        <v>41090</v>
      </c>
      <c r="F124" s="24" t="s">
        <v>5169</v>
      </c>
      <c r="G124" s="23" t="s">
        <v>5170</v>
      </c>
      <c r="H124" s="23" t="s">
        <v>5171</v>
      </c>
      <c r="I124" s="23" t="s">
        <v>5699</v>
      </c>
      <c r="J124" s="23"/>
      <c r="K124" s="23" t="s">
        <v>23</v>
      </c>
      <c r="L124" s="23" t="s">
        <v>5700</v>
      </c>
      <c r="M124" s="23"/>
      <c r="N124" s="23" t="s">
        <v>5701</v>
      </c>
      <c r="O124" s="25"/>
      <c r="P124" s="23" t="s">
        <v>5362</v>
      </c>
      <c r="Q124" s="23" t="s">
        <v>3332</v>
      </c>
      <c r="R124" s="23" t="s">
        <v>5175</v>
      </c>
    </row>
    <row r="125" spans="1:18" ht="102" x14ac:dyDescent="0.25">
      <c r="A125" s="23" t="s">
        <v>45</v>
      </c>
      <c r="B125" s="23" t="s">
        <v>5702</v>
      </c>
      <c r="C125" s="23" t="s">
        <v>5676</v>
      </c>
      <c r="D125" s="23" t="s">
        <v>5168</v>
      </c>
      <c r="E125" s="23">
        <v>41090</v>
      </c>
      <c r="F125" s="24" t="s">
        <v>5169</v>
      </c>
      <c r="G125" s="23" t="s">
        <v>5170</v>
      </c>
      <c r="H125" s="23" t="s">
        <v>5171</v>
      </c>
      <c r="I125" s="23" t="s">
        <v>5703</v>
      </c>
      <c r="J125" s="23"/>
      <c r="K125" s="23" t="s">
        <v>23</v>
      </c>
      <c r="L125" s="23" t="s">
        <v>5704</v>
      </c>
      <c r="M125" s="23"/>
      <c r="N125" s="23" t="s">
        <v>5705</v>
      </c>
      <c r="O125" s="25"/>
      <c r="P125" s="23" t="s">
        <v>5293</v>
      </c>
      <c r="Q125" s="23" t="s">
        <v>3332</v>
      </c>
      <c r="R125" s="23" t="s">
        <v>5175</v>
      </c>
    </row>
    <row r="126" spans="1:18" ht="102" x14ac:dyDescent="0.25">
      <c r="A126" s="23" t="s">
        <v>45</v>
      </c>
      <c r="B126" s="23" t="s">
        <v>5706</v>
      </c>
      <c r="C126" s="23" t="s">
        <v>5707</v>
      </c>
      <c r="D126" s="23" t="s">
        <v>5168</v>
      </c>
      <c r="E126" s="23">
        <v>41090</v>
      </c>
      <c r="F126" s="24" t="s">
        <v>5169</v>
      </c>
      <c r="G126" s="23" t="s">
        <v>5170</v>
      </c>
      <c r="H126" s="23" t="s">
        <v>5171</v>
      </c>
      <c r="I126" s="23" t="s">
        <v>5708</v>
      </c>
      <c r="J126" s="23"/>
      <c r="K126" s="23" t="s">
        <v>23</v>
      </c>
      <c r="L126" s="23" t="s">
        <v>5709</v>
      </c>
      <c r="M126" s="23"/>
      <c r="N126" s="23" t="s">
        <v>5710</v>
      </c>
      <c r="O126" s="25"/>
      <c r="P126" s="23" t="s">
        <v>5185</v>
      </c>
      <c r="Q126" s="23" t="s">
        <v>3820</v>
      </c>
      <c r="R126" s="23" t="s">
        <v>5175</v>
      </c>
    </row>
    <row r="127" spans="1:18" ht="102" x14ac:dyDescent="0.25">
      <c r="A127" s="23" t="s">
        <v>45</v>
      </c>
      <c r="B127" s="23" t="s">
        <v>5711</v>
      </c>
      <c r="C127" s="23" t="s">
        <v>5707</v>
      </c>
      <c r="D127" s="23" t="s">
        <v>5168</v>
      </c>
      <c r="E127" s="23">
        <v>41090</v>
      </c>
      <c r="F127" s="24" t="s">
        <v>5169</v>
      </c>
      <c r="G127" s="23" t="s">
        <v>5170</v>
      </c>
      <c r="H127" s="23" t="s">
        <v>5171</v>
      </c>
      <c r="I127" s="23" t="s">
        <v>5712</v>
      </c>
      <c r="J127" s="23"/>
      <c r="K127" s="23" t="s">
        <v>23</v>
      </c>
      <c r="L127" s="23" t="s">
        <v>5713</v>
      </c>
      <c r="M127" s="23"/>
      <c r="N127" s="23" t="s">
        <v>5714</v>
      </c>
      <c r="O127" s="25"/>
      <c r="P127" s="23" t="s">
        <v>5715</v>
      </c>
      <c r="Q127" s="23" t="s">
        <v>4014</v>
      </c>
      <c r="R127" s="23" t="s">
        <v>5175</v>
      </c>
    </row>
    <row r="128" spans="1:18" ht="102" x14ac:dyDescent="0.25">
      <c r="A128" s="23" t="s">
        <v>45</v>
      </c>
      <c r="B128" s="23" t="s">
        <v>5716</v>
      </c>
      <c r="C128" s="23" t="s">
        <v>5707</v>
      </c>
      <c r="D128" s="23" t="s">
        <v>5168</v>
      </c>
      <c r="E128" s="23">
        <v>41090</v>
      </c>
      <c r="F128" s="24" t="s">
        <v>5169</v>
      </c>
      <c r="G128" s="23" t="s">
        <v>5170</v>
      </c>
      <c r="H128" s="23" t="s">
        <v>5171</v>
      </c>
      <c r="I128" s="23" t="s">
        <v>5717</v>
      </c>
      <c r="J128" s="23"/>
      <c r="K128" s="23" t="s">
        <v>23</v>
      </c>
      <c r="L128" s="23" t="s">
        <v>5718</v>
      </c>
      <c r="M128" s="23"/>
      <c r="N128" s="23" t="s">
        <v>5719</v>
      </c>
      <c r="O128" s="25"/>
      <c r="P128" s="23" t="s">
        <v>5664</v>
      </c>
      <c r="Q128" s="23" t="s">
        <v>4014</v>
      </c>
      <c r="R128" s="23" t="s">
        <v>5175</v>
      </c>
    </row>
    <row r="129" spans="1:18" ht="102" x14ac:dyDescent="0.25">
      <c r="A129" s="23" t="s">
        <v>45</v>
      </c>
      <c r="B129" s="23" t="s">
        <v>5720</v>
      </c>
      <c r="C129" s="23" t="s">
        <v>5721</v>
      </c>
      <c r="D129" s="23" t="s">
        <v>5168</v>
      </c>
      <c r="E129" s="23">
        <v>41090</v>
      </c>
      <c r="F129" s="24" t="s">
        <v>5169</v>
      </c>
      <c r="G129" s="23" t="s">
        <v>5170</v>
      </c>
      <c r="H129" s="23" t="s">
        <v>5171</v>
      </c>
      <c r="I129" s="23" t="s">
        <v>5722</v>
      </c>
      <c r="J129" s="23"/>
      <c r="K129" s="23" t="s">
        <v>23</v>
      </c>
      <c r="L129" s="23" t="s">
        <v>5723</v>
      </c>
      <c r="M129" s="23"/>
      <c r="N129" s="23" t="s">
        <v>5724</v>
      </c>
      <c r="O129" s="25"/>
      <c r="P129" s="23" t="s">
        <v>5222</v>
      </c>
      <c r="Q129" s="23" t="s">
        <v>3324</v>
      </c>
      <c r="R129" s="23" t="s">
        <v>5175</v>
      </c>
    </row>
    <row r="130" spans="1:18" ht="102" x14ac:dyDescent="0.25">
      <c r="A130" s="23" t="s">
        <v>45</v>
      </c>
      <c r="B130" s="23" t="s">
        <v>5725</v>
      </c>
      <c r="C130" s="23" t="s">
        <v>5726</v>
      </c>
      <c r="D130" s="23" t="s">
        <v>5168</v>
      </c>
      <c r="E130" s="23">
        <v>41090</v>
      </c>
      <c r="F130" s="24" t="s">
        <v>5169</v>
      </c>
      <c r="G130" s="23" t="s">
        <v>5170</v>
      </c>
      <c r="H130" s="23" t="s">
        <v>5171</v>
      </c>
      <c r="I130" s="23" t="s">
        <v>5727</v>
      </c>
      <c r="J130" s="23"/>
      <c r="K130" s="23" t="s">
        <v>23</v>
      </c>
      <c r="L130" s="23" t="s">
        <v>5728</v>
      </c>
      <c r="M130" s="23"/>
      <c r="N130" s="23" t="s">
        <v>5729</v>
      </c>
      <c r="O130" s="25"/>
      <c r="P130" s="23" t="s">
        <v>3332</v>
      </c>
      <c r="Q130" s="23" t="s">
        <v>3324</v>
      </c>
      <c r="R130" s="23" t="s">
        <v>5175</v>
      </c>
    </row>
    <row r="131" spans="1:18" ht="102" x14ac:dyDescent="0.25">
      <c r="A131" s="23" t="s">
        <v>45</v>
      </c>
      <c r="B131" s="23" t="s">
        <v>5730</v>
      </c>
      <c r="C131" s="23" t="s">
        <v>5726</v>
      </c>
      <c r="D131" s="23" t="s">
        <v>5168</v>
      </c>
      <c r="E131" s="23">
        <v>41090</v>
      </c>
      <c r="F131" s="24" t="s">
        <v>5169</v>
      </c>
      <c r="G131" s="23" t="s">
        <v>5170</v>
      </c>
      <c r="H131" s="23" t="s">
        <v>5171</v>
      </c>
      <c r="I131" s="23" t="s">
        <v>5731</v>
      </c>
      <c r="J131" s="23"/>
      <c r="K131" s="23" t="s">
        <v>23</v>
      </c>
      <c r="L131" s="23" t="s">
        <v>5732</v>
      </c>
      <c r="M131" s="23"/>
      <c r="N131" s="23" t="s">
        <v>5733</v>
      </c>
      <c r="O131" s="25"/>
      <c r="P131" s="23" t="s">
        <v>3649</v>
      </c>
      <c r="Q131" s="23" t="s">
        <v>3324</v>
      </c>
      <c r="R131" s="23" t="s">
        <v>5175</v>
      </c>
    </row>
    <row r="132" spans="1:18" ht="102" x14ac:dyDescent="0.25">
      <c r="A132" s="23" t="s">
        <v>45</v>
      </c>
      <c r="B132" s="23" t="s">
        <v>5734</v>
      </c>
      <c r="C132" s="23" t="s">
        <v>5726</v>
      </c>
      <c r="D132" s="23" t="s">
        <v>5168</v>
      </c>
      <c r="E132" s="23">
        <v>41090</v>
      </c>
      <c r="F132" s="24" t="s">
        <v>5169</v>
      </c>
      <c r="G132" s="23" t="s">
        <v>5170</v>
      </c>
      <c r="H132" s="23" t="s">
        <v>5171</v>
      </c>
      <c r="I132" s="23" t="s">
        <v>5484</v>
      </c>
      <c r="J132" s="23"/>
      <c r="K132" s="23" t="s">
        <v>23</v>
      </c>
      <c r="L132" s="23" t="s">
        <v>5735</v>
      </c>
      <c r="M132" s="23"/>
      <c r="N132" s="23" t="s">
        <v>5736</v>
      </c>
      <c r="O132" s="25"/>
      <c r="P132" s="23" t="s">
        <v>5222</v>
      </c>
      <c r="Q132" s="23" t="s">
        <v>3324</v>
      </c>
      <c r="R132" s="23" t="s">
        <v>5175</v>
      </c>
    </row>
    <row r="133" spans="1:18" ht="102" x14ac:dyDescent="0.25">
      <c r="A133" s="23" t="s">
        <v>45</v>
      </c>
      <c r="B133" s="23" t="s">
        <v>5737</v>
      </c>
      <c r="C133" s="23" t="s">
        <v>5726</v>
      </c>
      <c r="D133" s="23" t="s">
        <v>5168</v>
      </c>
      <c r="E133" s="23">
        <v>41090</v>
      </c>
      <c r="F133" s="24" t="s">
        <v>5169</v>
      </c>
      <c r="G133" s="23" t="s">
        <v>5170</v>
      </c>
      <c r="H133" s="23" t="s">
        <v>5171</v>
      </c>
      <c r="I133" s="23" t="s">
        <v>5738</v>
      </c>
      <c r="J133" s="23"/>
      <c r="K133" s="23" t="s">
        <v>23</v>
      </c>
      <c r="L133" s="23" t="s">
        <v>5739</v>
      </c>
      <c r="M133" s="23"/>
      <c r="N133" s="23" t="s">
        <v>5740</v>
      </c>
      <c r="O133" s="25"/>
      <c r="P133" s="23" t="s">
        <v>5227</v>
      </c>
      <c r="Q133" s="23" t="s">
        <v>3324</v>
      </c>
      <c r="R133" s="23" t="s">
        <v>5175</v>
      </c>
    </row>
    <row r="134" spans="1:18" ht="102" x14ac:dyDescent="0.25">
      <c r="A134" s="23" t="s">
        <v>45</v>
      </c>
      <c r="B134" s="23" t="s">
        <v>5741</v>
      </c>
      <c r="C134" s="23" t="s">
        <v>5726</v>
      </c>
      <c r="D134" s="23" t="s">
        <v>5168</v>
      </c>
      <c r="E134" s="23">
        <v>41090</v>
      </c>
      <c r="F134" s="24" t="s">
        <v>5169</v>
      </c>
      <c r="G134" s="23" t="s">
        <v>5170</v>
      </c>
      <c r="H134" s="23" t="s">
        <v>5171</v>
      </c>
      <c r="I134" s="23" t="s">
        <v>5742</v>
      </c>
      <c r="J134" s="23"/>
      <c r="K134" s="23" t="s">
        <v>23</v>
      </c>
      <c r="L134" s="23" t="s">
        <v>5743</v>
      </c>
      <c r="M134" s="23"/>
      <c r="N134" s="23" t="s">
        <v>5744</v>
      </c>
      <c r="O134" s="25"/>
      <c r="P134" s="23" t="s">
        <v>5232</v>
      </c>
      <c r="Q134" s="23" t="s">
        <v>3324</v>
      </c>
      <c r="R134" s="23" t="s">
        <v>5175</v>
      </c>
    </row>
    <row r="135" spans="1:18" ht="102" x14ac:dyDescent="0.25">
      <c r="A135" s="23" t="s">
        <v>45</v>
      </c>
      <c r="B135" s="23" t="s">
        <v>5745</v>
      </c>
      <c r="C135" s="23" t="s">
        <v>5726</v>
      </c>
      <c r="D135" s="23" t="s">
        <v>5168</v>
      </c>
      <c r="E135" s="23">
        <v>41090</v>
      </c>
      <c r="F135" s="24" t="s">
        <v>5169</v>
      </c>
      <c r="G135" s="23" t="s">
        <v>5170</v>
      </c>
      <c r="H135" s="23" t="s">
        <v>5171</v>
      </c>
      <c r="I135" s="23" t="s">
        <v>5746</v>
      </c>
      <c r="J135" s="23"/>
      <c r="K135" s="23" t="s">
        <v>23</v>
      </c>
      <c r="L135" s="23" t="s">
        <v>5747</v>
      </c>
      <c r="M135" s="23"/>
      <c r="N135" s="23" t="s">
        <v>5748</v>
      </c>
      <c r="O135" s="25"/>
      <c r="P135" s="23" t="s">
        <v>4868</v>
      </c>
      <c r="Q135" s="23" t="s">
        <v>3324</v>
      </c>
      <c r="R135" s="23" t="s">
        <v>5175</v>
      </c>
    </row>
    <row r="136" spans="1:18" ht="102" x14ac:dyDescent="0.25">
      <c r="A136" s="23" t="s">
        <v>45</v>
      </c>
      <c r="B136" s="23" t="s">
        <v>5749</v>
      </c>
      <c r="C136" s="23" t="s">
        <v>5726</v>
      </c>
      <c r="D136" s="23" t="s">
        <v>5168</v>
      </c>
      <c r="E136" s="23">
        <v>41090</v>
      </c>
      <c r="F136" s="24" t="s">
        <v>5169</v>
      </c>
      <c r="G136" s="23" t="s">
        <v>5170</v>
      </c>
      <c r="H136" s="23" t="s">
        <v>5171</v>
      </c>
      <c r="I136" s="23" t="s">
        <v>5750</v>
      </c>
      <c r="J136" s="23"/>
      <c r="K136" s="23" t="s">
        <v>23</v>
      </c>
      <c r="L136" s="23" t="s">
        <v>5751</v>
      </c>
      <c r="M136" s="23"/>
      <c r="N136" s="23" t="s">
        <v>5752</v>
      </c>
      <c r="O136" s="25"/>
      <c r="P136" s="23" t="s">
        <v>5445</v>
      </c>
      <c r="Q136" s="23" t="s">
        <v>3324</v>
      </c>
      <c r="R136" s="23" t="s">
        <v>5175</v>
      </c>
    </row>
    <row r="137" spans="1:18" ht="102" x14ac:dyDescent="0.25">
      <c r="A137" s="23" t="s">
        <v>45</v>
      </c>
      <c r="B137" s="23" t="s">
        <v>5753</v>
      </c>
      <c r="C137" s="23" t="s">
        <v>5726</v>
      </c>
      <c r="D137" s="23" t="s">
        <v>5168</v>
      </c>
      <c r="E137" s="23">
        <v>41090</v>
      </c>
      <c r="F137" s="24" t="s">
        <v>5169</v>
      </c>
      <c r="G137" s="23" t="s">
        <v>5170</v>
      </c>
      <c r="H137" s="23" t="s">
        <v>5171</v>
      </c>
      <c r="I137" s="23" t="s">
        <v>5754</v>
      </c>
      <c r="J137" s="23"/>
      <c r="K137" s="23" t="s">
        <v>23</v>
      </c>
      <c r="L137" s="23" t="s">
        <v>5755</v>
      </c>
      <c r="M137" s="23"/>
      <c r="N137" s="23" t="s">
        <v>5756</v>
      </c>
      <c r="O137" s="25"/>
      <c r="P137" s="23" t="s">
        <v>5034</v>
      </c>
      <c r="Q137" s="23" t="s">
        <v>3332</v>
      </c>
      <c r="R137" s="23" t="s">
        <v>5175</v>
      </c>
    </row>
    <row r="138" spans="1:18" ht="102" x14ac:dyDescent="0.25">
      <c r="A138" s="23" t="s">
        <v>45</v>
      </c>
      <c r="B138" s="23" t="s">
        <v>5757</v>
      </c>
      <c r="C138" s="23" t="s">
        <v>5726</v>
      </c>
      <c r="D138" s="23" t="s">
        <v>5168</v>
      </c>
      <c r="E138" s="23">
        <v>41090</v>
      </c>
      <c r="F138" s="24" t="s">
        <v>5169</v>
      </c>
      <c r="G138" s="23" t="s">
        <v>5170</v>
      </c>
      <c r="H138" s="23" t="s">
        <v>5171</v>
      </c>
      <c r="I138" s="23" t="s">
        <v>5758</v>
      </c>
      <c r="J138" s="23"/>
      <c r="K138" s="23" t="s">
        <v>23</v>
      </c>
      <c r="L138" s="23" t="s">
        <v>5759</v>
      </c>
      <c r="M138" s="23"/>
      <c r="N138" s="23" t="s">
        <v>5760</v>
      </c>
      <c r="O138" s="25"/>
      <c r="P138" s="23" t="s">
        <v>5453</v>
      </c>
      <c r="Q138" s="23" t="s">
        <v>3332</v>
      </c>
      <c r="R138" s="23" t="s">
        <v>5175</v>
      </c>
    </row>
    <row r="139" spans="1:18" ht="102" x14ac:dyDescent="0.25">
      <c r="A139" s="23" t="s">
        <v>45</v>
      </c>
      <c r="B139" s="23" t="s">
        <v>5761</v>
      </c>
      <c r="C139" s="23" t="s">
        <v>5726</v>
      </c>
      <c r="D139" s="23" t="s">
        <v>5168</v>
      </c>
      <c r="E139" s="23">
        <v>41090</v>
      </c>
      <c r="F139" s="24" t="s">
        <v>5169</v>
      </c>
      <c r="G139" s="23" t="s">
        <v>5170</v>
      </c>
      <c r="H139" s="23" t="s">
        <v>5171</v>
      </c>
      <c r="I139" s="23" t="s">
        <v>5754</v>
      </c>
      <c r="J139" s="23"/>
      <c r="K139" s="23" t="s">
        <v>23</v>
      </c>
      <c r="L139" s="23" t="s">
        <v>5762</v>
      </c>
      <c r="M139" s="23"/>
      <c r="N139" s="23" t="s">
        <v>5763</v>
      </c>
      <c r="O139" s="25"/>
      <c r="P139" s="23" t="s">
        <v>5764</v>
      </c>
      <c r="Q139" s="23" t="s">
        <v>3332</v>
      </c>
      <c r="R139" s="23" t="s">
        <v>5175</v>
      </c>
    </row>
    <row r="140" spans="1:18" ht="102" x14ac:dyDescent="0.25">
      <c r="A140" s="23" t="s">
        <v>45</v>
      </c>
      <c r="B140" s="23" t="s">
        <v>5765</v>
      </c>
      <c r="C140" s="23" t="s">
        <v>5726</v>
      </c>
      <c r="D140" s="23" t="s">
        <v>5168</v>
      </c>
      <c r="E140" s="23">
        <v>41090</v>
      </c>
      <c r="F140" s="24" t="s">
        <v>5169</v>
      </c>
      <c r="G140" s="23" t="s">
        <v>5170</v>
      </c>
      <c r="H140" s="23" t="s">
        <v>5171</v>
      </c>
      <c r="I140" s="23" t="s">
        <v>5766</v>
      </c>
      <c r="J140" s="23"/>
      <c r="K140" s="23" t="s">
        <v>23</v>
      </c>
      <c r="L140" s="23" t="s">
        <v>5767</v>
      </c>
      <c r="M140" s="23"/>
      <c r="N140" s="23" t="s">
        <v>5768</v>
      </c>
      <c r="O140" s="25"/>
      <c r="P140" s="23" t="s">
        <v>5511</v>
      </c>
      <c r="Q140" s="23" t="s">
        <v>3332</v>
      </c>
      <c r="R140" s="23" t="s">
        <v>5175</v>
      </c>
    </row>
    <row r="141" spans="1:18" ht="102" x14ac:dyDescent="0.25">
      <c r="A141" s="23" t="s">
        <v>45</v>
      </c>
      <c r="B141" s="23" t="s">
        <v>5769</v>
      </c>
      <c r="C141" s="23" t="s">
        <v>5726</v>
      </c>
      <c r="D141" s="23" t="s">
        <v>5168</v>
      </c>
      <c r="E141" s="23">
        <v>41090</v>
      </c>
      <c r="F141" s="24" t="s">
        <v>5169</v>
      </c>
      <c r="G141" s="23" t="s">
        <v>5170</v>
      </c>
      <c r="H141" s="23" t="s">
        <v>5171</v>
      </c>
      <c r="I141" s="23" t="s">
        <v>5770</v>
      </c>
      <c r="J141" s="23"/>
      <c r="K141" s="23" t="s">
        <v>23</v>
      </c>
      <c r="L141" s="23" t="s">
        <v>5771</v>
      </c>
      <c r="M141" s="23"/>
      <c r="N141" s="23" t="s">
        <v>5772</v>
      </c>
      <c r="O141" s="25"/>
      <c r="P141" s="23" t="s">
        <v>5773</v>
      </c>
      <c r="Q141" s="23" t="s">
        <v>3332</v>
      </c>
      <c r="R141" s="23" t="s">
        <v>5175</v>
      </c>
    </row>
    <row r="142" spans="1:18" ht="102" x14ac:dyDescent="0.25">
      <c r="A142" s="23" t="s">
        <v>45</v>
      </c>
      <c r="B142" s="23" t="s">
        <v>5774</v>
      </c>
      <c r="C142" s="23" t="s">
        <v>5726</v>
      </c>
      <c r="D142" s="23" t="s">
        <v>5168</v>
      </c>
      <c r="E142" s="23">
        <v>41090</v>
      </c>
      <c r="F142" s="24" t="s">
        <v>5169</v>
      </c>
      <c r="G142" s="23" t="s">
        <v>5170</v>
      </c>
      <c r="H142" s="23" t="s">
        <v>5171</v>
      </c>
      <c r="I142" s="23" t="s">
        <v>5484</v>
      </c>
      <c r="J142" s="23"/>
      <c r="K142" s="23" t="s">
        <v>23</v>
      </c>
      <c r="L142" s="23" t="s">
        <v>5775</v>
      </c>
      <c r="M142" s="23"/>
      <c r="N142" s="23" t="s">
        <v>5776</v>
      </c>
      <c r="O142" s="25"/>
      <c r="P142" s="23" t="s">
        <v>5202</v>
      </c>
      <c r="Q142" s="23" t="s">
        <v>3332</v>
      </c>
      <c r="R142" s="23" t="s">
        <v>5175</v>
      </c>
    </row>
    <row r="143" spans="1:18" ht="102" x14ac:dyDescent="0.25">
      <c r="A143" s="23" t="s">
        <v>45</v>
      </c>
      <c r="B143" s="23" t="s">
        <v>5777</v>
      </c>
      <c r="C143" s="23" t="s">
        <v>5726</v>
      </c>
      <c r="D143" s="23" t="s">
        <v>5168</v>
      </c>
      <c r="E143" s="23">
        <v>41090</v>
      </c>
      <c r="F143" s="24" t="s">
        <v>5169</v>
      </c>
      <c r="G143" s="23" t="s">
        <v>5170</v>
      </c>
      <c r="H143" s="23" t="s">
        <v>5171</v>
      </c>
      <c r="I143" s="23" t="s">
        <v>5778</v>
      </c>
      <c r="J143" s="23"/>
      <c r="K143" s="23" t="s">
        <v>23</v>
      </c>
      <c r="L143" s="23" t="s">
        <v>5779</v>
      </c>
      <c r="M143" s="23"/>
      <c r="N143" s="23" t="s">
        <v>5780</v>
      </c>
      <c r="O143" s="25"/>
      <c r="P143" s="23" t="s">
        <v>5715</v>
      </c>
      <c r="Q143" s="23" t="s">
        <v>3332</v>
      </c>
      <c r="R143" s="23" t="s">
        <v>5175</v>
      </c>
    </row>
    <row r="144" spans="1:18" ht="102" x14ac:dyDescent="0.25">
      <c r="A144" s="23" t="s">
        <v>45</v>
      </c>
      <c r="B144" s="23" t="s">
        <v>5781</v>
      </c>
      <c r="C144" s="23" t="s">
        <v>5726</v>
      </c>
      <c r="D144" s="23" t="s">
        <v>5168</v>
      </c>
      <c r="E144" s="23">
        <v>41090</v>
      </c>
      <c r="F144" s="24" t="s">
        <v>5169</v>
      </c>
      <c r="G144" s="23" t="s">
        <v>5170</v>
      </c>
      <c r="H144" s="23" t="s">
        <v>5171</v>
      </c>
      <c r="I144" s="23" t="s">
        <v>5782</v>
      </c>
      <c r="J144" s="23"/>
      <c r="K144" s="23" t="s">
        <v>23</v>
      </c>
      <c r="L144" s="23" t="s">
        <v>5783</v>
      </c>
      <c r="M144" s="23"/>
      <c r="N144" s="23" t="s">
        <v>5784</v>
      </c>
      <c r="O144" s="25"/>
      <c r="P144" s="23" t="s">
        <v>5785</v>
      </c>
      <c r="Q144" s="23" t="s">
        <v>3332</v>
      </c>
      <c r="R144" s="23" t="s">
        <v>5175</v>
      </c>
    </row>
    <row r="145" spans="1:18" ht="102" x14ac:dyDescent="0.25">
      <c r="A145" s="23" t="s">
        <v>45</v>
      </c>
      <c r="B145" s="23" t="s">
        <v>5786</v>
      </c>
      <c r="C145" s="23" t="s">
        <v>5726</v>
      </c>
      <c r="D145" s="23" t="s">
        <v>5168</v>
      </c>
      <c r="E145" s="23">
        <v>41090</v>
      </c>
      <c r="F145" s="24" t="s">
        <v>5169</v>
      </c>
      <c r="G145" s="23" t="s">
        <v>5170</v>
      </c>
      <c r="H145" s="23" t="s">
        <v>5171</v>
      </c>
      <c r="I145" s="23" t="s">
        <v>5787</v>
      </c>
      <c r="J145" s="23"/>
      <c r="K145" s="23" t="s">
        <v>23</v>
      </c>
      <c r="L145" s="23" t="s">
        <v>5788</v>
      </c>
      <c r="M145" s="23"/>
      <c r="N145" s="23" t="s">
        <v>5789</v>
      </c>
      <c r="O145" s="25"/>
      <c r="P145" s="23" t="s">
        <v>5624</v>
      </c>
      <c r="Q145" s="23" t="s">
        <v>3332</v>
      </c>
      <c r="R145" s="23" t="s">
        <v>5175</v>
      </c>
    </row>
    <row r="146" spans="1:18" ht="102" x14ac:dyDescent="0.25">
      <c r="A146" s="23" t="s">
        <v>45</v>
      </c>
      <c r="B146" s="23" t="s">
        <v>5790</v>
      </c>
      <c r="C146" s="23" t="s">
        <v>5726</v>
      </c>
      <c r="D146" s="23" t="s">
        <v>5168</v>
      </c>
      <c r="E146" s="23">
        <v>41090</v>
      </c>
      <c r="F146" s="24" t="s">
        <v>5169</v>
      </c>
      <c r="G146" s="23" t="s">
        <v>5170</v>
      </c>
      <c r="H146" s="23" t="s">
        <v>5171</v>
      </c>
      <c r="I146" s="23" t="s">
        <v>5787</v>
      </c>
      <c r="J146" s="23"/>
      <c r="K146" s="23" t="s">
        <v>23</v>
      </c>
      <c r="L146" s="23" t="s">
        <v>5791</v>
      </c>
      <c r="M146" s="23"/>
      <c r="N146" s="23" t="s">
        <v>5792</v>
      </c>
      <c r="O146" s="25"/>
      <c r="P146" s="23" t="s">
        <v>5520</v>
      </c>
      <c r="Q146" s="23" t="s">
        <v>3332</v>
      </c>
      <c r="R146" s="23" t="s">
        <v>5175</v>
      </c>
    </row>
    <row r="147" spans="1:18" ht="102" x14ac:dyDescent="0.25">
      <c r="A147" s="23" t="s">
        <v>45</v>
      </c>
      <c r="B147" s="23" t="s">
        <v>5793</v>
      </c>
      <c r="C147" s="23" t="s">
        <v>5794</v>
      </c>
      <c r="D147" s="23" t="s">
        <v>5168</v>
      </c>
      <c r="E147" s="23">
        <v>41090</v>
      </c>
      <c r="F147" s="24" t="s">
        <v>5169</v>
      </c>
      <c r="G147" s="23" t="s">
        <v>5170</v>
      </c>
      <c r="H147" s="23" t="s">
        <v>5171</v>
      </c>
      <c r="I147" s="23" t="s">
        <v>5795</v>
      </c>
      <c r="J147" s="23"/>
      <c r="K147" s="23" t="s">
        <v>23</v>
      </c>
      <c r="L147" s="23" t="s">
        <v>5796</v>
      </c>
      <c r="M147" s="23"/>
      <c r="N147" s="23" t="s">
        <v>5797</v>
      </c>
      <c r="O147" s="25"/>
      <c r="P147" s="23" t="s">
        <v>3324</v>
      </c>
      <c r="Q147" s="23" t="s">
        <v>3324</v>
      </c>
      <c r="R147" s="23" t="s">
        <v>5175</v>
      </c>
    </row>
    <row r="148" spans="1:18" ht="102" x14ac:dyDescent="0.25">
      <c r="A148" s="23" t="s">
        <v>45</v>
      </c>
      <c r="B148" s="23" t="s">
        <v>5798</v>
      </c>
      <c r="C148" s="23" t="s">
        <v>5794</v>
      </c>
      <c r="D148" s="23" t="s">
        <v>5168</v>
      </c>
      <c r="E148" s="23">
        <v>41090</v>
      </c>
      <c r="F148" s="24" t="s">
        <v>5169</v>
      </c>
      <c r="G148" s="23" t="s">
        <v>5170</v>
      </c>
      <c r="H148" s="23" t="s">
        <v>5171</v>
      </c>
      <c r="I148" s="23" t="s">
        <v>5799</v>
      </c>
      <c r="J148" s="23"/>
      <c r="K148" s="23" t="s">
        <v>23</v>
      </c>
      <c r="L148" s="23" t="s">
        <v>5800</v>
      </c>
      <c r="M148" s="23"/>
      <c r="N148" s="23" t="s">
        <v>5801</v>
      </c>
      <c r="O148" s="25"/>
      <c r="P148" s="23" t="s">
        <v>3649</v>
      </c>
      <c r="Q148" s="23" t="s">
        <v>3324</v>
      </c>
      <c r="R148" s="23" t="s">
        <v>5175</v>
      </c>
    </row>
    <row r="149" spans="1:18" ht="102" x14ac:dyDescent="0.25">
      <c r="A149" s="23" t="s">
        <v>45</v>
      </c>
      <c r="B149" s="23" t="s">
        <v>5802</v>
      </c>
      <c r="C149" s="23" t="s">
        <v>5794</v>
      </c>
      <c r="D149" s="23" t="s">
        <v>5168</v>
      </c>
      <c r="E149" s="23">
        <v>41090</v>
      </c>
      <c r="F149" s="24" t="s">
        <v>5169</v>
      </c>
      <c r="G149" s="23" t="s">
        <v>5170</v>
      </c>
      <c r="H149" s="23" t="s">
        <v>5171</v>
      </c>
      <c r="I149" s="23" t="s">
        <v>5703</v>
      </c>
      <c r="J149" s="23"/>
      <c r="K149" s="23" t="s">
        <v>23</v>
      </c>
      <c r="L149" s="23" t="s">
        <v>5803</v>
      </c>
      <c r="M149" s="23"/>
      <c r="N149" s="23" t="s">
        <v>5804</v>
      </c>
      <c r="O149" s="25"/>
      <c r="P149" s="23" t="s">
        <v>3820</v>
      </c>
      <c r="Q149" s="23" t="s">
        <v>3332</v>
      </c>
      <c r="R149" s="23" t="s">
        <v>5175</v>
      </c>
    </row>
    <row r="150" spans="1:18" ht="102" x14ac:dyDescent="0.25">
      <c r="A150" s="23" t="s">
        <v>45</v>
      </c>
      <c r="B150" s="23" t="s">
        <v>5805</v>
      </c>
      <c r="C150" s="23" t="s">
        <v>5794</v>
      </c>
      <c r="D150" s="23" t="s">
        <v>5168</v>
      </c>
      <c r="E150" s="23">
        <v>41090</v>
      </c>
      <c r="F150" s="24" t="s">
        <v>5169</v>
      </c>
      <c r="G150" s="23" t="s">
        <v>5170</v>
      </c>
      <c r="H150" s="23" t="s">
        <v>5171</v>
      </c>
      <c r="I150" s="23" t="s">
        <v>5806</v>
      </c>
      <c r="J150" s="23"/>
      <c r="K150" s="23" t="s">
        <v>23</v>
      </c>
      <c r="L150" s="23" t="s">
        <v>5807</v>
      </c>
      <c r="M150" s="23"/>
      <c r="N150" s="23" t="s">
        <v>5808</v>
      </c>
      <c r="O150" s="25"/>
      <c r="P150" s="23" t="s">
        <v>4014</v>
      </c>
      <c r="Q150" s="23" t="s">
        <v>3332</v>
      </c>
      <c r="R150" s="23" t="s">
        <v>5175</v>
      </c>
    </row>
    <row r="151" spans="1:18" ht="102" x14ac:dyDescent="0.25">
      <c r="A151" s="23" t="s">
        <v>45</v>
      </c>
      <c r="B151" s="23" t="s">
        <v>5809</v>
      </c>
      <c r="C151" s="23" t="s">
        <v>5794</v>
      </c>
      <c r="D151" s="23" t="s">
        <v>5168</v>
      </c>
      <c r="E151" s="23">
        <v>41090</v>
      </c>
      <c r="F151" s="24" t="s">
        <v>5169</v>
      </c>
      <c r="G151" s="23" t="s">
        <v>5170</v>
      </c>
      <c r="H151" s="23" t="s">
        <v>5171</v>
      </c>
      <c r="I151" s="23" t="s">
        <v>5810</v>
      </c>
      <c r="J151" s="23"/>
      <c r="K151" s="23" t="s">
        <v>23</v>
      </c>
      <c r="L151" s="23" t="s">
        <v>5811</v>
      </c>
      <c r="M151" s="23"/>
      <c r="N151" s="23" t="s">
        <v>5812</v>
      </c>
      <c r="O151" s="25"/>
      <c r="P151" s="23" t="s">
        <v>5293</v>
      </c>
      <c r="Q151" s="23" t="s">
        <v>3332</v>
      </c>
      <c r="R151" s="23" t="s">
        <v>5175</v>
      </c>
    </row>
    <row r="152" spans="1:18" ht="102" x14ac:dyDescent="0.25">
      <c r="A152" s="23" t="s">
        <v>45</v>
      </c>
      <c r="B152" s="23" t="s">
        <v>5813</v>
      </c>
      <c r="C152" s="23" t="s">
        <v>5794</v>
      </c>
      <c r="D152" s="23" t="s">
        <v>5168</v>
      </c>
      <c r="E152" s="23">
        <v>41090</v>
      </c>
      <c r="F152" s="24" t="s">
        <v>5169</v>
      </c>
      <c r="G152" s="23" t="s">
        <v>5170</v>
      </c>
      <c r="H152" s="23" t="s">
        <v>5171</v>
      </c>
      <c r="I152" s="23" t="s">
        <v>5814</v>
      </c>
      <c r="J152" s="23"/>
      <c r="K152" s="23" t="s">
        <v>23</v>
      </c>
      <c r="L152" s="23" t="s">
        <v>5815</v>
      </c>
      <c r="M152" s="23"/>
      <c r="N152" s="23" t="s">
        <v>5816</v>
      </c>
      <c r="O152" s="25"/>
      <c r="P152" s="23" t="s">
        <v>5232</v>
      </c>
      <c r="Q152" s="23" t="s">
        <v>3332</v>
      </c>
      <c r="R152" s="23" t="s">
        <v>5175</v>
      </c>
    </row>
    <row r="153" spans="1:18" ht="102" x14ac:dyDescent="0.25">
      <c r="A153" s="23" t="s">
        <v>45</v>
      </c>
      <c r="B153" s="23" t="s">
        <v>5817</v>
      </c>
      <c r="C153" s="23" t="s">
        <v>5794</v>
      </c>
      <c r="D153" s="23" t="s">
        <v>5168</v>
      </c>
      <c r="E153" s="23">
        <v>41090</v>
      </c>
      <c r="F153" s="24" t="s">
        <v>5169</v>
      </c>
      <c r="G153" s="23" t="s">
        <v>5170</v>
      </c>
      <c r="H153" s="23" t="s">
        <v>5171</v>
      </c>
      <c r="I153" s="23" t="s">
        <v>5818</v>
      </c>
      <c r="J153" s="23"/>
      <c r="K153" s="23" t="s">
        <v>23</v>
      </c>
      <c r="L153" s="23" t="s">
        <v>5819</v>
      </c>
      <c r="M153" s="23"/>
      <c r="N153" s="23" t="s">
        <v>5820</v>
      </c>
      <c r="O153" s="25"/>
      <c r="P153" s="23" t="s">
        <v>4868</v>
      </c>
      <c r="Q153" s="23" t="s">
        <v>3332</v>
      </c>
      <c r="R153" s="23" t="s">
        <v>5175</v>
      </c>
    </row>
    <row r="154" spans="1:18" ht="102" x14ac:dyDescent="0.25">
      <c r="A154" s="23" t="s">
        <v>45</v>
      </c>
      <c r="B154" s="23" t="s">
        <v>5821</v>
      </c>
      <c r="C154" s="23" t="s">
        <v>3632</v>
      </c>
      <c r="D154" s="23" t="s">
        <v>5168</v>
      </c>
      <c r="E154" s="23">
        <v>41090</v>
      </c>
      <c r="F154" s="24" t="s">
        <v>3826</v>
      </c>
      <c r="G154" s="23"/>
      <c r="H154" s="23" t="s">
        <v>5822</v>
      </c>
      <c r="I154" s="23" t="s">
        <v>5591</v>
      </c>
      <c r="J154" s="23"/>
      <c r="K154" s="23" t="s">
        <v>23</v>
      </c>
      <c r="L154" s="23" t="s">
        <v>5823</v>
      </c>
      <c r="M154" s="23"/>
      <c r="N154" s="23" t="s">
        <v>5824</v>
      </c>
      <c r="O154" s="25"/>
      <c r="P154" s="23" t="s">
        <v>5425</v>
      </c>
      <c r="Q154" s="23" t="s">
        <v>4324</v>
      </c>
      <c r="R154" s="23" t="s">
        <v>5175</v>
      </c>
    </row>
    <row r="155" spans="1:18" ht="102" x14ac:dyDescent="0.25">
      <c r="A155" s="23" t="s">
        <v>45</v>
      </c>
      <c r="B155" s="23" t="s">
        <v>5825</v>
      </c>
      <c r="C155" s="23" t="s">
        <v>3632</v>
      </c>
      <c r="D155" s="23" t="s">
        <v>5168</v>
      </c>
      <c r="E155" s="23">
        <v>41090</v>
      </c>
      <c r="F155" s="24" t="s">
        <v>3826</v>
      </c>
      <c r="G155" s="23"/>
      <c r="H155" s="23" t="s">
        <v>5822</v>
      </c>
      <c r="I155" s="23" t="s">
        <v>5826</v>
      </c>
      <c r="J155" s="23"/>
      <c r="K155" s="23" t="s">
        <v>23</v>
      </c>
      <c r="L155" s="23" t="s">
        <v>5827</v>
      </c>
      <c r="M155" s="23"/>
      <c r="N155" s="23" t="s">
        <v>5828</v>
      </c>
      <c r="O155" s="25"/>
      <c r="P155" s="23" t="s">
        <v>4868</v>
      </c>
      <c r="Q155" s="23" t="s">
        <v>4324</v>
      </c>
      <c r="R155" s="23" t="s">
        <v>5175</v>
      </c>
    </row>
    <row r="156" spans="1:18" ht="102" x14ac:dyDescent="0.25">
      <c r="A156" s="23" t="s">
        <v>45</v>
      </c>
      <c r="B156" s="23" t="s">
        <v>5829</v>
      </c>
      <c r="C156" s="23" t="s">
        <v>3636</v>
      </c>
      <c r="D156" s="23" t="s">
        <v>5168</v>
      </c>
      <c r="E156" s="23">
        <v>41090</v>
      </c>
      <c r="F156" s="24" t="s">
        <v>3826</v>
      </c>
      <c r="G156" s="23"/>
      <c r="H156" s="23" t="s">
        <v>5822</v>
      </c>
      <c r="I156" s="23" t="s">
        <v>5830</v>
      </c>
      <c r="J156" s="23"/>
      <c r="K156" s="23" t="s">
        <v>23</v>
      </c>
      <c r="L156" s="23" t="s">
        <v>5831</v>
      </c>
      <c r="M156" s="23"/>
      <c r="N156" s="23" t="s">
        <v>5832</v>
      </c>
      <c r="O156" s="25"/>
      <c r="P156" s="23" t="s">
        <v>4014</v>
      </c>
      <c r="Q156" s="23" t="s">
        <v>4324</v>
      </c>
      <c r="R156" s="23" t="s">
        <v>5175</v>
      </c>
    </row>
    <row r="157" spans="1:18" ht="102" x14ac:dyDescent="0.25">
      <c r="A157" s="23" t="s">
        <v>45</v>
      </c>
      <c r="B157" s="23" t="s">
        <v>5833</v>
      </c>
      <c r="C157" s="23" t="s">
        <v>3636</v>
      </c>
      <c r="D157" s="23" t="s">
        <v>5168</v>
      </c>
      <c r="E157" s="23">
        <v>41090</v>
      </c>
      <c r="F157" s="24" t="s">
        <v>3826</v>
      </c>
      <c r="G157" s="23"/>
      <c r="H157" s="23" t="s">
        <v>5822</v>
      </c>
      <c r="I157" s="23" t="s">
        <v>5834</v>
      </c>
      <c r="J157" s="23"/>
      <c r="K157" s="23" t="s">
        <v>23</v>
      </c>
      <c r="L157" s="23" t="s">
        <v>5835</v>
      </c>
      <c r="M157" s="23"/>
      <c r="N157" s="23" t="s">
        <v>5836</v>
      </c>
      <c r="O157" s="25"/>
      <c r="P157" s="23" t="s">
        <v>5773</v>
      </c>
      <c r="Q157" s="23" t="s">
        <v>4324</v>
      </c>
      <c r="R157" s="23" t="s">
        <v>5175</v>
      </c>
    </row>
    <row r="158" spans="1:18" ht="102" x14ac:dyDescent="0.25">
      <c r="A158" s="23" t="s">
        <v>45</v>
      </c>
      <c r="B158" s="23" t="s">
        <v>5837</v>
      </c>
      <c r="C158" s="23" t="s">
        <v>3640</v>
      </c>
      <c r="D158" s="23" t="s">
        <v>5168</v>
      </c>
      <c r="E158" s="23">
        <v>41090</v>
      </c>
      <c r="F158" s="24" t="s">
        <v>3826</v>
      </c>
      <c r="G158" s="23"/>
      <c r="H158" s="23" t="s">
        <v>5405</v>
      </c>
      <c r="I158" s="23" t="s">
        <v>5229</v>
      </c>
      <c r="J158" s="23"/>
      <c r="K158" s="23" t="s">
        <v>23</v>
      </c>
      <c r="L158" s="23" t="s">
        <v>5838</v>
      </c>
      <c r="M158" s="23"/>
      <c r="N158" s="23" t="s">
        <v>5839</v>
      </c>
      <c r="O158" s="25"/>
      <c r="P158" s="23" t="s">
        <v>3324</v>
      </c>
      <c r="Q158" s="23" t="s">
        <v>4324</v>
      </c>
      <c r="R158" s="23" t="s">
        <v>5175</v>
      </c>
    </row>
    <row r="159" spans="1:18" ht="102" x14ac:dyDescent="0.25">
      <c r="A159" s="23" t="s">
        <v>45</v>
      </c>
      <c r="B159" s="23" t="s">
        <v>5840</v>
      </c>
      <c r="C159" s="23" t="s">
        <v>3640</v>
      </c>
      <c r="D159" s="23" t="s">
        <v>5168</v>
      </c>
      <c r="E159" s="23">
        <v>41090</v>
      </c>
      <c r="F159" s="24" t="s">
        <v>3826</v>
      </c>
      <c r="G159" s="23"/>
      <c r="H159" s="23" t="s">
        <v>5405</v>
      </c>
      <c r="I159" s="23" t="s">
        <v>5841</v>
      </c>
      <c r="J159" s="23"/>
      <c r="K159" s="23" t="s">
        <v>23</v>
      </c>
      <c r="L159" s="23" t="s">
        <v>5842</v>
      </c>
      <c r="M159" s="23"/>
      <c r="N159" s="23" t="s">
        <v>5843</v>
      </c>
      <c r="O159" s="25"/>
      <c r="P159" s="23" t="s">
        <v>3332</v>
      </c>
      <c r="Q159" s="23" t="s">
        <v>4324</v>
      </c>
      <c r="R159" s="23" t="s">
        <v>5175</v>
      </c>
    </row>
    <row r="160" spans="1:18" ht="102" x14ac:dyDescent="0.25">
      <c r="A160" s="23" t="s">
        <v>45</v>
      </c>
      <c r="B160" s="23" t="s">
        <v>5844</v>
      </c>
      <c r="C160" s="23" t="s">
        <v>3640</v>
      </c>
      <c r="D160" s="23" t="s">
        <v>5168</v>
      </c>
      <c r="E160" s="23">
        <v>41090</v>
      </c>
      <c r="F160" s="24" t="s">
        <v>3826</v>
      </c>
      <c r="G160" s="23"/>
      <c r="H160" s="23" t="s">
        <v>5405</v>
      </c>
      <c r="I160" s="23" t="s">
        <v>5845</v>
      </c>
      <c r="J160" s="23"/>
      <c r="K160" s="23" t="s">
        <v>23</v>
      </c>
      <c r="L160" s="23" t="s">
        <v>5846</v>
      </c>
      <c r="M160" s="23"/>
      <c r="N160" s="23" t="s">
        <v>5847</v>
      </c>
      <c r="O160" s="25"/>
      <c r="P160" s="23" t="s">
        <v>3820</v>
      </c>
      <c r="Q160" s="23" t="s">
        <v>4324</v>
      </c>
      <c r="R160" s="23" t="s">
        <v>5175</v>
      </c>
    </row>
    <row r="161" spans="1:18" ht="102" x14ac:dyDescent="0.25">
      <c r="A161" s="23" t="s">
        <v>45</v>
      </c>
      <c r="B161" s="23" t="s">
        <v>5848</v>
      </c>
      <c r="C161" s="23" t="s">
        <v>3640</v>
      </c>
      <c r="D161" s="23" t="s">
        <v>5168</v>
      </c>
      <c r="E161" s="23">
        <v>41090</v>
      </c>
      <c r="F161" s="24" t="s">
        <v>3826</v>
      </c>
      <c r="G161" s="23"/>
      <c r="H161" s="23" t="s">
        <v>5405</v>
      </c>
      <c r="I161" s="23" t="s">
        <v>5849</v>
      </c>
      <c r="J161" s="23"/>
      <c r="K161" s="23" t="s">
        <v>23</v>
      </c>
      <c r="L161" s="23" t="s">
        <v>5850</v>
      </c>
      <c r="M161" s="23"/>
      <c r="N161" s="23" t="s">
        <v>5851</v>
      </c>
      <c r="O161" s="25"/>
      <c r="P161" s="23" t="s">
        <v>4014</v>
      </c>
      <c r="Q161" s="23" t="s">
        <v>4324</v>
      </c>
      <c r="R161" s="23" t="s">
        <v>5175</v>
      </c>
    </row>
    <row r="162" spans="1:18" ht="102" x14ac:dyDescent="0.25">
      <c r="A162" s="23" t="s">
        <v>45</v>
      </c>
      <c r="B162" s="23" t="s">
        <v>5852</v>
      </c>
      <c r="C162" s="23" t="s">
        <v>3640</v>
      </c>
      <c r="D162" s="23" t="s">
        <v>5168</v>
      </c>
      <c r="E162" s="23">
        <v>41090</v>
      </c>
      <c r="F162" s="24" t="s">
        <v>3826</v>
      </c>
      <c r="G162" s="23"/>
      <c r="H162" s="23" t="s">
        <v>5405</v>
      </c>
      <c r="I162" s="23" t="s">
        <v>5853</v>
      </c>
      <c r="J162" s="23"/>
      <c r="K162" s="23" t="s">
        <v>23</v>
      </c>
      <c r="L162" s="23" t="s">
        <v>5854</v>
      </c>
      <c r="M162" s="23"/>
      <c r="N162" s="23" t="s">
        <v>5855</v>
      </c>
      <c r="O162" s="25"/>
      <c r="P162" s="23" t="s">
        <v>3649</v>
      </c>
      <c r="Q162" s="23" t="s">
        <v>4324</v>
      </c>
      <c r="R162" s="23" t="s">
        <v>5175</v>
      </c>
    </row>
    <row r="163" spans="1:18" ht="102" x14ac:dyDescent="0.25">
      <c r="A163" s="23" t="s">
        <v>45</v>
      </c>
      <c r="B163" s="23" t="s">
        <v>5856</v>
      </c>
      <c r="C163" s="23" t="s">
        <v>3640</v>
      </c>
      <c r="D163" s="23" t="s">
        <v>5168</v>
      </c>
      <c r="E163" s="23">
        <v>41090</v>
      </c>
      <c r="F163" s="24" t="s">
        <v>3826</v>
      </c>
      <c r="G163" s="23"/>
      <c r="H163" s="23" t="s">
        <v>5405</v>
      </c>
      <c r="I163" s="23" t="s">
        <v>5857</v>
      </c>
      <c r="J163" s="23"/>
      <c r="K163" s="23" t="s">
        <v>23</v>
      </c>
      <c r="L163" s="23" t="s">
        <v>5858</v>
      </c>
      <c r="M163" s="23"/>
      <c r="N163" s="23" t="s">
        <v>5859</v>
      </c>
      <c r="O163" s="25"/>
      <c r="P163" s="23" t="s">
        <v>5425</v>
      </c>
      <c r="Q163" s="23" t="s">
        <v>4324</v>
      </c>
      <c r="R163" s="23" t="s">
        <v>5175</v>
      </c>
    </row>
    <row r="164" spans="1:18" ht="102" x14ac:dyDescent="0.25">
      <c r="A164" s="23" t="s">
        <v>45</v>
      </c>
      <c r="B164" s="23" t="s">
        <v>5860</v>
      </c>
      <c r="C164" s="23" t="s">
        <v>3640</v>
      </c>
      <c r="D164" s="23" t="s">
        <v>5168</v>
      </c>
      <c r="E164" s="23">
        <v>41090</v>
      </c>
      <c r="F164" s="24" t="s">
        <v>3826</v>
      </c>
      <c r="G164" s="23"/>
      <c r="H164" s="23" t="s">
        <v>5405</v>
      </c>
      <c r="I164" s="23" t="s">
        <v>5861</v>
      </c>
      <c r="J164" s="23"/>
      <c r="K164" s="23" t="s">
        <v>23</v>
      </c>
      <c r="L164" s="23" t="s">
        <v>5862</v>
      </c>
      <c r="M164" s="23"/>
      <c r="N164" s="23" t="s">
        <v>5863</v>
      </c>
      <c r="O164" s="25"/>
      <c r="P164" s="23" t="s">
        <v>5362</v>
      </c>
      <c r="Q164" s="23" t="s">
        <v>4324</v>
      </c>
      <c r="R164" s="23" t="s">
        <v>5175</v>
      </c>
    </row>
    <row r="165" spans="1:18" ht="102" x14ac:dyDescent="0.25">
      <c r="A165" s="23" t="s">
        <v>45</v>
      </c>
      <c r="B165" s="23" t="s">
        <v>5864</v>
      </c>
      <c r="C165" s="23" t="s">
        <v>3640</v>
      </c>
      <c r="D165" s="23" t="s">
        <v>5168</v>
      </c>
      <c r="E165" s="23">
        <v>41090</v>
      </c>
      <c r="F165" s="24" t="s">
        <v>3826</v>
      </c>
      <c r="G165" s="23"/>
      <c r="H165" s="23" t="s">
        <v>5405</v>
      </c>
      <c r="I165" s="23" t="s">
        <v>5865</v>
      </c>
      <c r="J165" s="23"/>
      <c r="K165" s="23" t="s">
        <v>23</v>
      </c>
      <c r="L165" s="23" t="s">
        <v>5866</v>
      </c>
      <c r="M165" s="23"/>
      <c r="N165" s="23" t="s">
        <v>5867</v>
      </c>
      <c r="O165" s="25"/>
      <c r="P165" s="23" t="s">
        <v>5222</v>
      </c>
      <c r="Q165" s="23" t="s">
        <v>4324</v>
      </c>
      <c r="R165" s="23" t="s">
        <v>5175</v>
      </c>
    </row>
    <row r="166" spans="1:18" ht="102" x14ac:dyDescent="0.25">
      <c r="A166" s="23" t="s">
        <v>45</v>
      </c>
      <c r="B166" s="23" t="s">
        <v>5868</v>
      </c>
      <c r="C166" s="23" t="s">
        <v>3640</v>
      </c>
      <c r="D166" s="23" t="s">
        <v>5168</v>
      </c>
      <c r="E166" s="23">
        <v>41090</v>
      </c>
      <c r="F166" s="24" t="s">
        <v>3826</v>
      </c>
      <c r="G166" s="23"/>
      <c r="H166" s="23" t="s">
        <v>5405</v>
      </c>
      <c r="I166" s="23" t="s">
        <v>5869</v>
      </c>
      <c r="J166" s="23"/>
      <c r="K166" s="23" t="s">
        <v>23</v>
      </c>
      <c r="L166" s="23" t="s">
        <v>5870</v>
      </c>
      <c r="M166" s="23"/>
      <c r="N166" s="23" t="s">
        <v>5871</v>
      </c>
      <c r="O166" s="25"/>
      <c r="P166" s="23" t="s">
        <v>5227</v>
      </c>
      <c r="Q166" s="23" t="s">
        <v>4324</v>
      </c>
      <c r="R166" s="23" t="s">
        <v>5175</v>
      </c>
    </row>
    <row r="167" spans="1:18" ht="102" x14ac:dyDescent="0.25">
      <c r="A167" s="23" t="s">
        <v>45</v>
      </c>
      <c r="B167" s="23" t="s">
        <v>5872</v>
      </c>
      <c r="C167" s="23" t="s">
        <v>3640</v>
      </c>
      <c r="D167" s="23" t="s">
        <v>5168</v>
      </c>
      <c r="E167" s="23">
        <v>41090</v>
      </c>
      <c r="F167" s="24" t="s">
        <v>3826</v>
      </c>
      <c r="G167" s="23"/>
      <c r="H167" s="23" t="s">
        <v>5405</v>
      </c>
      <c r="I167" s="23" t="s">
        <v>5873</v>
      </c>
      <c r="J167" s="23"/>
      <c r="K167" s="23" t="s">
        <v>23</v>
      </c>
      <c r="L167" s="23" t="s">
        <v>5874</v>
      </c>
      <c r="M167" s="23"/>
      <c r="N167" s="23" t="s">
        <v>5875</v>
      </c>
      <c r="O167" s="25"/>
      <c r="P167" s="23" t="s">
        <v>5232</v>
      </c>
      <c r="Q167" s="23" t="s">
        <v>4324</v>
      </c>
      <c r="R167" s="23" t="s">
        <v>5175</v>
      </c>
    </row>
    <row r="168" spans="1:18" ht="102" x14ac:dyDescent="0.25">
      <c r="A168" s="23" t="s">
        <v>45</v>
      </c>
      <c r="B168" s="23" t="s">
        <v>5876</v>
      </c>
      <c r="C168" s="23" t="s">
        <v>3640</v>
      </c>
      <c r="D168" s="23" t="s">
        <v>5168</v>
      </c>
      <c r="E168" s="23">
        <v>41090</v>
      </c>
      <c r="F168" s="24" t="s">
        <v>3826</v>
      </c>
      <c r="G168" s="23"/>
      <c r="H168" s="23" t="s">
        <v>5405</v>
      </c>
      <c r="I168" s="23" t="s">
        <v>5853</v>
      </c>
      <c r="J168" s="23"/>
      <c r="K168" s="23" t="s">
        <v>23</v>
      </c>
      <c r="L168" s="23" t="s">
        <v>5877</v>
      </c>
      <c r="M168" s="23"/>
      <c r="N168" s="23" t="s">
        <v>5878</v>
      </c>
      <c r="O168" s="25"/>
      <c r="P168" s="23" t="s">
        <v>4868</v>
      </c>
      <c r="Q168" s="23" t="s">
        <v>4324</v>
      </c>
      <c r="R168" s="23" t="s">
        <v>5175</v>
      </c>
    </row>
    <row r="169" spans="1:18" ht="102" x14ac:dyDescent="0.25">
      <c r="A169" s="23" t="s">
        <v>45</v>
      </c>
      <c r="B169" s="23" t="s">
        <v>5879</v>
      </c>
      <c r="C169" s="23" t="s">
        <v>3640</v>
      </c>
      <c r="D169" s="23" t="s">
        <v>5168</v>
      </c>
      <c r="E169" s="23">
        <v>41090</v>
      </c>
      <c r="F169" s="24" t="s">
        <v>3826</v>
      </c>
      <c r="G169" s="23"/>
      <c r="H169" s="23" t="s">
        <v>5405</v>
      </c>
      <c r="I169" s="23" t="s">
        <v>5880</v>
      </c>
      <c r="J169" s="23"/>
      <c r="K169" s="23" t="s">
        <v>23</v>
      </c>
      <c r="L169" s="23" t="s">
        <v>5881</v>
      </c>
      <c r="M169" s="23"/>
      <c r="N169" s="23" t="s">
        <v>5882</v>
      </c>
      <c r="O169" s="25"/>
      <c r="P169" s="23" t="s">
        <v>5445</v>
      </c>
      <c r="Q169" s="23" t="s">
        <v>4324</v>
      </c>
      <c r="R169" s="23" t="s">
        <v>5175</v>
      </c>
    </row>
    <row r="170" spans="1:18" ht="102" x14ac:dyDescent="0.25">
      <c r="A170" s="23" t="s">
        <v>45</v>
      </c>
      <c r="B170" s="23" t="s">
        <v>5883</v>
      </c>
      <c r="C170" s="23" t="s">
        <v>3640</v>
      </c>
      <c r="D170" s="23" t="s">
        <v>5168</v>
      </c>
      <c r="E170" s="23">
        <v>41090</v>
      </c>
      <c r="F170" s="24" t="s">
        <v>3826</v>
      </c>
      <c r="G170" s="23"/>
      <c r="H170" s="23" t="s">
        <v>5405</v>
      </c>
      <c r="I170" s="23" t="s">
        <v>5884</v>
      </c>
      <c r="J170" s="23"/>
      <c r="K170" s="23" t="s">
        <v>23</v>
      </c>
      <c r="L170" s="23" t="s">
        <v>5885</v>
      </c>
      <c r="M170" s="23"/>
      <c r="N170" s="23" t="s">
        <v>5886</v>
      </c>
      <c r="O170" s="25"/>
      <c r="P170" s="23" t="s">
        <v>5034</v>
      </c>
      <c r="Q170" s="23" t="s">
        <v>4324</v>
      </c>
      <c r="R170" s="23" t="s">
        <v>5175</v>
      </c>
    </row>
    <row r="171" spans="1:18" ht="102" x14ac:dyDescent="0.25">
      <c r="A171" s="23" t="s">
        <v>45</v>
      </c>
      <c r="B171" s="23" t="s">
        <v>5887</v>
      </c>
      <c r="C171" s="23" t="s">
        <v>3640</v>
      </c>
      <c r="D171" s="23" t="s">
        <v>5168</v>
      </c>
      <c r="E171" s="23">
        <v>41090</v>
      </c>
      <c r="F171" s="24" t="s">
        <v>3826</v>
      </c>
      <c r="G171" s="23"/>
      <c r="H171" s="23" t="s">
        <v>5405</v>
      </c>
      <c r="I171" s="23" t="s">
        <v>5717</v>
      </c>
      <c r="J171" s="23"/>
      <c r="K171" s="23" t="s">
        <v>23</v>
      </c>
      <c r="L171" s="23" t="s">
        <v>5888</v>
      </c>
      <c r="M171" s="23"/>
      <c r="N171" s="23" t="s">
        <v>5889</v>
      </c>
      <c r="O171" s="25"/>
      <c r="P171" s="23" t="s">
        <v>5469</v>
      </c>
      <c r="Q171" s="23" t="s">
        <v>4324</v>
      </c>
      <c r="R171" s="23" t="s">
        <v>5175</v>
      </c>
    </row>
    <row r="172" spans="1:18" ht="102" x14ac:dyDescent="0.25">
      <c r="A172" s="23" t="s">
        <v>45</v>
      </c>
      <c r="B172" s="23" t="s">
        <v>5890</v>
      </c>
      <c r="C172" s="23" t="s">
        <v>3640</v>
      </c>
      <c r="D172" s="23" t="s">
        <v>5168</v>
      </c>
      <c r="E172" s="23">
        <v>41090</v>
      </c>
      <c r="F172" s="24" t="s">
        <v>3826</v>
      </c>
      <c r="G172" s="23"/>
      <c r="H172" s="23" t="s">
        <v>5405</v>
      </c>
      <c r="I172" s="23" t="s">
        <v>5891</v>
      </c>
      <c r="J172" s="23"/>
      <c r="K172" s="23" t="s">
        <v>23</v>
      </c>
      <c r="L172" s="23" t="s">
        <v>5892</v>
      </c>
      <c r="M172" s="23"/>
      <c r="N172" s="23" t="s">
        <v>5893</v>
      </c>
      <c r="O172" s="25"/>
      <c r="P172" s="23" t="s">
        <v>5453</v>
      </c>
      <c r="Q172" s="23" t="s">
        <v>4324</v>
      </c>
      <c r="R172" s="23" t="s">
        <v>5175</v>
      </c>
    </row>
    <row r="173" spans="1:18" ht="89.25" x14ac:dyDescent="0.25">
      <c r="A173" s="23" t="s">
        <v>45</v>
      </c>
      <c r="B173" s="23" t="s">
        <v>5894</v>
      </c>
      <c r="C173" s="23" t="s">
        <v>5895</v>
      </c>
      <c r="D173" s="23" t="s">
        <v>5168</v>
      </c>
      <c r="E173" s="23">
        <v>41090</v>
      </c>
      <c r="F173" s="24" t="s">
        <v>5169</v>
      </c>
      <c r="G173" s="23" t="s">
        <v>5170</v>
      </c>
      <c r="H173" s="23" t="s">
        <v>5171</v>
      </c>
      <c r="I173" s="23" t="s">
        <v>5865</v>
      </c>
      <c r="J173" s="23"/>
      <c r="K173" s="23" t="s">
        <v>23</v>
      </c>
      <c r="L173" s="23" t="s">
        <v>5896</v>
      </c>
      <c r="M173" s="23"/>
      <c r="N173" s="23" t="s">
        <v>5897</v>
      </c>
      <c r="O173" s="25"/>
      <c r="P173" s="23" t="s">
        <v>4014</v>
      </c>
      <c r="Q173" s="23" t="s">
        <v>3324</v>
      </c>
      <c r="R173" s="23" t="s">
        <v>5175</v>
      </c>
    </row>
    <row r="174" spans="1:18" ht="89.25" x14ac:dyDescent="0.25">
      <c r="A174" s="23" t="s">
        <v>45</v>
      </c>
      <c r="B174" s="23" t="s">
        <v>5898</v>
      </c>
      <c r="C174" s="23" t="s">
        <v>5895</v>
      </c>
      <c r="D174" s="23" t="s">
        <v>5168</v>
      </c>
      <c r="E174" s="23">
        <v>41090</v>
      </c>
      <c r="F174" s="24" t="s">
        <v>5169</v>
      </c>
      <c r="G174" s="23" t="s">
        <v>5170</v>
      </c>
      <c r="H174" s="23" t="s">
        <v>5171</v>
      </c>
      <c r="I174" s="23" t="s">
        <v>5899</v>
      </c>
      <c r="J174" s="23"/>
      <c r="K174" s="23" t="s">
        <v>23</v>
      </c>
      <c r="L174" s="23" t="s">
        <v>5900</v>
      </c>
      <c r="M174" s="23"/>
      <c r="N174" s="23" t="s">
        <v>5901</v>
      </c>
      <c r="O174" s="25"/>
      <c r="P174" s="23" t="s">
        <v>3324</v>
      </c>
      <c r="Q174" s="23" t="s">
        <v>3324</v>
      </c>
      <c r="R174" s="23" t="s">
        <v>5175</v>
      </c>
    </row>
    <row r="175" spans="1:18" ht="89.25" x14ac:dyDescent="0.25">
      <c r="A175" s="23" t="s">
        <v>45</v>
      </c>
      <c r="B175" s="23" t="s">
        <v>5902</v>
      </c>
      <c r="C175" s="23" t="s">
        <v>5903</v>
      </c>
      <c r="D175" s="23" t="s">
        <v>5168</v>
      </c>
      <c r="E175" s="23">
        <v>41090</v>
      </c>
      <c r="F175" s="24" t="s">
        <v>5169</v>
      </c>
      <c r="G175" s="23" t="s">
        <v>5170</v>
      </c>
      <c r="H175" s="23" t="s">
        <v>5171</v>
      </c>
      <c r="I175" s="23" t="s">
        <v>5904</v>
      </c>
      <c r="J175" s="23"/>
      <c r="K175" s="23" t="s">
        <v>23</v>
      </c>
      <c r="L175" s="23" t="s">
        <v>5905</v>
      </c>
      <c r="M175" s="23"/>
      <c r="N175" s="23" t="s">
        <v>5906</v>
      </c>
      <c r="O175" s="25"/>
      <c r="P175" s="23" t="s">
        <v>3332</v>
      </c>
      <c r="Q175" s="23" t="s">
        <v>3324</v>
      </c>
      <c r="R175" s="23" t="s">
        <v>5175</v>
      </c>
    </row>
    <row r="176" spans="1:18" ht="89.25" x14ac:dyDescent="0.25">
      <c r="A176" s="23" t="s">
        <v>45</v>
      </c>
      <c r="B176" s="23" t="s">
        <v>5907</v>
      </c>
      <c r="C176" s="23" t="s">
        <v>5903</v>
      </c>
      <c r="D176" s="23" t="s">
        <v>5168</v>
      </c>
      <c r="E176" s="23">
        <v>41090</v>
      </c>
      <c r="F176" s="24" t="s">
        <v>5169</v>
      </c>
      <c r="G176" s="23" t="s">
        <v>5170</v>
      </c>
      <c r="H176" s="23" t="s">
        <v>5171</v>
      </c>
      <c r="I176" s="23" t="s">
        <v>5908</v>
      </c>
      <c r="J176" s="23"/>
      <c r="K176" s="23" t="s">
        <v>23</v>
      </c>
      <c r="L176" s="23" t="s">
        <v>5909</v>
      </c>
      <c r="M176" s="23"/>
      <c r="N176" s="23" t="s">
        <v>5910</v>
      </c>
      <c r="O176" s="25"/>
      <c r="P176" s="23" t="s">
        <v>4014</v>
      </c>
      <c r="Q176" s="23" t="s">
        <v>3324</v>
      </c>
      <c r="R176" s="23" t="s">
        <v>5175</v>
      </c>
    </row>
    <row r="177" spans="1:18" ht="102" x14ac:dyDescent="0.25">
      <c r="A177" s="23" t="s">
        <v>45</v>
      </c>
      <c r="B177" s="23" t="s">
        <v>5911</v>
      </c>
      <c r="C177" s="23" t="s">
        <v>5912</v>
      </c>
      <c r="D177" s="23" t="s">
        <v>5168</v>
      </c>
      <c r="E177" s="23">
        <v>41090</v>
      </c>
      <c r="F177" s="24" t="s">
        <v>5169</v>
      </c>
      <c r="G177" s="23" t="s">
        <v>5170</v>
      </c>
      <c r="H177" s="23" t="s">
        <v>5171</v>
      </c>
      <c r="I177" s="23" t="s">
        <v>5913</v>
      </c>
      <c r="J177" s="23"/>
      <c r="K177" s="23" t="s">
        <v>23</v>
      </c>
      <c r="L177" s="23" t="s">
        <v>5914</v>
      </c>
      <c r="M177" s="23"/>
      <c r="N177" s="23" t="s">
        <v>5915</v>
      </c>
      <c r="O177" s="25"/>
      <c r="P177" s="23" t="s">
        <v>3324</v>
      </c>
      <c r="Q177" s="23" t="s">
        <v>3324</v>
      </c>
      <c r="R177" s="23" t="s">
        <v>5175</v>
      </c>
    </row>
    <row r="178" spans="1:18" ht="89.25" x14ac:dyDescent="0.25">
      <c r="A178" s="23" t="s">
        <v>45</v>
      </c>
      <c r="B178" s="23" t="s">
        <v>5916</v>
      </c>
      <c r="C178" s="23" t="s">
        <v>5917</v>
      </c>
      <c r="D178" s="23" t="s">
        <v>5168</v>
      </c>
      <c r="E178" s="23">
        <v>41090</v>
      </c>
      <c r="F178" s="24" t="s">
        <v>5169</v>
      </c>
      <c r="G178" s="23" t="s">
        <v>5170</v>
      </c>
      <c r="H178" s="23" t="s">
        <v>5171</v>
      </c>
      <c r="I178" s="23" t="s">
        <v>5918</v>
      </c>
      <c r="J178" s="23"/>
      <c r="K178" s="23" t="s">
        <v>23</v>
      </c>
      <c r="L178" s="23" t="s">
        <v>5472</v>
      </c>
      <c r="M178" s="23"/>
      <c r="N178" s="23" t="s">
        <v>5473</v>
      </c>
      <c r="O178" s="25"/>
      <c r="P178" s="23" t="s">
        <v>4014</v>
      </c>
      <c r="Q178" s="23" t="s">
        <v>3332</v>
      </c>
      <c r="R178" s="23" t="s">
        <v>5175</v>
      </c>
    </row>
    <row r="179" spans="1:18" ht="102" x14ac:dyDescent="0.25">
      <c r="A179" s="23" t="s">
        <v>45</v>
      </c>
      <c r="B179" s="23" t="s">
        <v>5919</v>
      </c>
      <c r="C179" s="23" t="s">
        <v>5920</v>
      </c>
      <c r="D179" s="23" t="s">
        <v>5168</v>
      </c>
      <c r="E179" s="23">
        <v>41090</v>
      </c>
      <c r="F179" s="24" t="s">
        <v>5169</v>
      </c>
      <c r="G179" s="23" t="s">
        <v>5170</v>
      </c>
      <c r="H179" s="23" t="s">
        <v>5171</v>
      </c>
      <c r="I179" s="23" t="s">
        <v>5921</v>
      </c>
      <c r="J179" s="23"/>
      <c r="K179" s="23" t="s">
        <v>23</v>
      </c>
      <c r="L179" s="23" t="s">
        <v>5922</v>
      </c>
      <c r="M179" s="23"/>
      <c r="N179" s="23" t="s">
        <v>5923</v>
      </c>
      <c r="O179" s="25"/>
      <c r="P179" s="23" t="s">
        <v>3324</v>
      </c>
      <c r="Q179" s="23" t="s">
        <v>3332</v>
      </c>
      <c r="R179" s="23" t="s">
        <v>5175</v>
      </c>
    </row>
    <row r="180" spans="1:18" ht="102" x14ac:dyDescent="0.25">
      <c r="A180" s="23" t="s">
        <v>45</v>
      </c>
      <c r="B180" s="23" t="s">
        <v>5924</v>
      </c>
      <c r="C180" s="23" t="s">
        <v>5920</v>
      </c>
      <c r="D180" s="23" t="s">
        <v>5168</v>
      </c>
      <c r="E180" s="23">
        <v>41090</v>
      </c>
      <c r="F180" s="24" t="s">
        <v>5169</v>
      </c>
      <c r="G180" s="23" t="s">
        <v>5170</v>
      </c>
      <c r="H180" s="23" t="s">
        <v>5171</v>
      </c>
      <c r="I180" s="23" t="s">
        <v>5925</v>
      </c>
      <c r="J180" s="23"/>
      <c r="K180" s="23" t="s">
        <v>23</v>
      </c>
      <c r="L180" s="23" t="s">
        <v>5926</v>
      </c>
      <c r="M180" s="23"/>
      <c r="N180" s="23" t="s">
        <v>5927</v>
      </c>
      <c r="O180" s="25"/>
      <c r="P180" s="23" t="s">
        <v>3332</v>
      </c>
      <c r="Q180" s="23" t="s">
        <v>3324</v>
      </c>
      <c r="R180" s="23" t="s">
        <v>5175</v>
      </c>
    </row>
    <row r="181" spans="1:18" ht="102" x14ac:dyDescent="0.25">
      <c r="A181" s="23" t="s">
        <v>45</v>
      </c>
      <c r="B181" s="23" t="s">
        <v>5928</v>
      </c>
      <c r="C181" s="23" t="s">
        <v>5920</v>
      </c>
      <c r="D181" s="23" t="s">
        <v>5168</v>
      </c>
      <c r="E181" s="23">
        <v>41090</v>
      </c>
      <c r="F181" s="24" t="s">
        <v>5169</v>
      </c>
      <c r="G181" s="23" t="s">
        <v>5170</v>
      </c>
      <c r="H181" s="23" t="s">
        <v>5171</v>
      </c>
      <c r="I181" s="23" t="s">
        <v>5929</v>
      </c>
      <c r="J181" s="23"/>
      <c r="K181" s="23" t="s">
        <v>23</v>
      </c>
      <c r="L181" s="23" t="s">
        <v>5930</v>
      </c>
      <c r="M181" s="23"/>
      <c r="N181" s="23" t="s">
        <v>5931</v>
      </c>
      <c r="O181" s="25"/>
      <c r="P181" s="23" t="s">
        <v>3820</v>
      </c>
      <c r="Q181" s="23" t="s">
        <v>3324</v>
      </c>
      <c r="R181" s="23" t="s">
        <v>5175</v>
      </c>
    </row>
    <row r="182" spans="1:18" ht="102" x14ac:dyDescent="0.25">
      <c r="A182" s="23" t="s">
        <v>45</v>
      </c>
      <c r="B182" s="23" t="s">
        <v>5932</v>
      </c>
      <c r="C182" s="23" t="s">
        <v>5933</v>
      </c>
      <c r="D182" s="23" t="s">
        <v>5168</v>
      </c>
      <c r="E182" s="23">
        <v>41090</v>
      </c>
      <c r="F182" s="24" t="s">
        <v>5169</v>
      </c>
      <c r="G182" s="23" t="s">
        <v>5170</v>
      </c>
      <c r="H182" s="23" t="s">
        <v>5171</v>
      </c>
      <c r="I182" s="23" t="s">
        <v>5934</v>
      </c>
      <c r="J182" s="23"/>
      <c r="K182" s="23" t="s">
        <v>23</v>
      </c>
      <c r="L182" s="23" t="s">
        <v>5935</v>
      </c>
      <c r="M182" s="23"/>
      <c r="N182" s="23" t="s">
        <v>5936</v>
      </c>
      <c r="O182" s="25"/>
      <c r="P182" s="23" t="s">
        <v>3324</v>
      </c>
      <c r="Q182" s="23" t="s">
        <v>3324</v>
      </c>
      <c r="R182" s="23" t="s">
        <v>5175</v>
      </c>
    </row>
    <row r="183" spans="1:18" ht="102" x14ac:dyDescent="0.25">
      <c r="A183" s="23" t="s">
        <v>45</v>
      </c>
      <c r="B183" s="23" t="s">
        <v>5937</v>
      </c>
      <c r="C183" s="23" t="s">
        <v>5933</v>
      </c>
      <c r="D183" s="23" t="s">
        <v>5168</v>
      </c>
      <c r="E183" s="23">
        <v>41090</v>
      </c>
      <c r="F183" s="24" t="s">
        <v>5169</v>
      </c>
      <c r="G183" s="23" t="s">
        <v>5170</v>
      </c>
      <c r="H183" s="23" t="s">
        <v>5171</v>
      </c>
      <c r="I183" s="23" t="s">
        <v>5938</v>
      </c>
      <c r="J183" s="23"/>
      <c r="K183" s="23" t="s">
        <v>23</v>
      </c>
      <c r="L183" s="23" t="s">
        <v>5939</v>
      </c>
      <c r="M183" s="23"/>
      <c r="N183" s="23" t="s">
        <v>5940</v>
      </c>
      <c r="O183" s="25"/>
      <c r="P183" s="23" t="s">
        <v>4014</v>
      </c>
      <c r="Q183" s="23" t="s">
        <v>3324</v>
      </c>
      <c r="R183" s="23" t="s">
        <v>5175</v>
      </c>
    </row>
    <row r="184" spans="1:18" ht="102" x14ac:dyDescent="0.25">
      <c r="A184" s="23" t="s">
        <v>45</v>
      </c>
      <c r="B184" s="23" t="s">
        <v>5941</v>
      </c>
      <c r="C184" s="23" t="s">
        <v>5942</v>
      </c>
      <c r="D184" s="23" t="s">
        <v>5168</v>
      </c>
      <c r="E184" s="23">
        <v>41090</v>
      </c>
      <c r="F184" s="24" t="s">
        <v>5169</v>
      </c>
      <c r="G184" s="23" t="s">
        <v>5170</v>
      </c>
      <c r="H184" s="23" t="s">
        <v>5171</v>
      </c>
      <c r="I184" s="23" t="s">
        <v>5943</v>
      </c>
      <c r="J184" s="23"/>
      <c r="K184" s="23" t="s">
        <v>23</v>
      </c>
      <c r="L184" s="23" t="s">
        <v>5944</v>
      </c>
      <c r="M184" s="23"/>
      <c r="N184" s="23" t="s">
        <v>5945</v>
      </c>
      <c r="O184" s="25"/>
      <c r="P184" s="23" t="s">
        <v>3332</v>
      </c>
      <c r="Q184" s="23" t="s">
        <v>3324</v>
      </c>
      <c r="R184" s="23" t="s">
        <v>5175</v>
      </c>
    </row>
    <row r="185" spans="1:18" ht="102" x14ac:dyDescent="0.25">
      <c r="A185" s="23" t="s">
        <v>45</v>
      </c>
      <c r="B185" s="23" t="s">
        <v>5946</v>
      </c>
      <c r="C185" s="23" t="s">
        <v>5942</v>
      </c>
      <c r="D185" s="23" t="s">
        <v>5168</v>
      </c>
      <c r="E185" s="23">
        <v>41090</v>
      </c>
      <c r="F185" s="24" t="s">
        <v>5169</v>
      </c>
      <c r="G185" s="23" t="s">
        <v>5170</v>
      </c>
      <c r="H185" s="23" t="s">
        <v>5171</v>
      </c>
      <c r="I185" s="23" t="s">
        <v>5947</v>
      </c>
      <c r="J185" s="23"/>
      <c r="K185" s="23" t="s">
        <v>23</v>
      </c>
      <c r="L185" s="23" t="s">
        <v>5948</v>
      </c>
      <c r="M185" s="23"/>
      <c r="N185" s="23" t="s">
        <v>5949</v>
      </c>
      <c r="O185" s="25"/>
      <c r="P185" s="23" t="s">
        <v>4014</v>
      </c>
      <c r="Q185" s="23" t="s">
        <v>3324</v>
      </c>
      <c r="R185" s="23" t="s">
        <v>5175</v>
      </c>
    </row>
    <row r="186" spans="1:18" ht="102" x14ac:dyDescent="0.25">
      <c r="A186" s="23" t="s">
        <v>45</v>
      </c>
      <c r="B186" s="23" t="s">
        <v>5950</v>
      </c>
      <c r="C186" s="23" t="s">
        <v>5942</v>
      </c>
      <c r="D186" s="23" t="s">
        <v>5168</v>
      </c>
      <c r="E186" s="23">
        <v>41090</v>
      </c>
      <c r="F186" s="24" t="s">
        <v>5169</v>
      </c>
      <c r="G186" s="23" t="s">
        <v>5170</v>
      </c>
      <c r="H186" s="23" t="s">
        <v>5171</v>
      </c>
      <c r="I186" s="23" t="s">
        <v>5951</v>
      </c>
      <c r="J186" s="23"/>
      <c r="K186" s="23" t="s">
        <v>23</v>
      </c>
      <c r="L186" s="23" t="s">
        <v>5952</v>
      </c>
      <c r="M186" s="23"/>
      <c r="N186" s="23" t="s">
        <v>5953</v>
      </c>
      <c r="O186" s="25"/>
      <c r="P186" s="23" t="s">
        <v>3649</v>
      </c>
      <c r="Q186" s="23" t="s">
        <v>3332</v>
      </c>
      <c r="R186" s="23" t="s">
        <v>5175</v>
      </c>
    </row>
    <row r="187" spans="1:18" ht="102" x14ac:dyDescent="0.25">
      <c r="A187" s="23" t="s">
        <v>45</v>
      </c>
      <c r="B187" s="23" t="s">
        <v>5954</v>
      </c>
      <c r="C187" s="23" t="s">
        <v>5942</v>
      </c>
      <c r="D187" s="23" t="s">
        <v>5168</v>
      </c>
      <c r="E187" s="23">
        <v>41090</v>
      </c>
      <c r="F187" s="24" t="s">
        <v>5169</v>
      </c>
      <c r="G187" s="23" t="s">
        <v>5170</v>
      </c>
      <c r="H187" s="23" t="s">
        <v>5171</v>
      </c>
      <c r="I187" s="23" t="s">
        <v>5955</v>
      </c>
      <c r="J187" s="23"/>
      <c r="K187" s="23" t="s">
        <v>23</v>
      </c>
      <c r="L187" s="23" t="s">
        <v>5956</v>
      </c>
      <c r="M187" s="23"/>
      <c r="N187" s="23" t="s">
        <v>5957</v>
      </c>
      <c r="O187" s="25"/>
      <c r="P187" s="23" t="s">
        <v>5293</v>
      </c>
      <c r="Q187" s="23" t="s">
        <v>3332</v>
      </c>
      <c r="R187" s="23" t="s">
        <v>5175</v>
      </c>
    </row>
    <row r="188" spans="1:18" ht="114.75" x14ac:dyDescent="0.25">
      <c r="A188" s="23" t="s">
        <v>45</v>
      </c>
      <c r="B188" s="23" t="s">
        <v>5958</v>
      </c>
      <c r="C188" s="23" t="s">
        <v>5959</v>
      </c>
      <c r="D188" s="23" t="s">
        <v>5168</v>
      </c>
      <c r="E188" s="23">
        <v>41090</v>
      </c>
      <c r="F188" s="24" t="s">
        <v>5169</v>
      </c>
      <c r="G188" s="23" t="s">
        <v>5170</v>
      </c>
      <c r="H188" s="23" t="s">
        <v>5171</v>
      </c>
      <c r="I188" s="23" t="s">
        <v>5960</v>
      </c>
      <c r="J188" s="23"/>
      <c r="K188" s="23" t="s">
        <v>23</v>
      </c>
      <c r="L188" s="23" t="s">
        <v>5961</v>
      </c>
      <c r="M188" s="23"/>
      <c r="N188" s="23" t="s">
        <v>5962</v>
      </c>
      <c r="O188" s="25"/>
      <c r="P188" s="23" t="s">
        <v>3324</v>
      </c>
      <c r="Q188" s="23" t="s">
        <v>3324</v>
      </c>
      <c r="R188" s="23" t="s">
        <v>5175</v>
      </c>
    </row>
    <row r="189" spans="1:18" ht="114.75" x14ac:dyDescent="0.25">
      <c r="A189" s="23" t="s">
        <v>45</v>
      </c>
      <c r="B189" s="23" t="s">
        <v>5963</v>
      </c>
      <c r="C189" s="23" t="s">
        <v>5959</v>
      </c>
      <c r="D189" s="23" t="s">
        <v>5168</v>
      </c>
      <c r="E189" s="23">
        <v>41090</v>
      </c>
      <c r="F189" s="24" t="s">
        <v>5169</v>
      </c>
      <c r="G189" s="23" t="s">
        <v>5170</v>
      </c>
      <c r="H189" s="23" t="s">
        <v>5171</v>
      </c>
      <c r="I189" s="23" t="s">
        <v>5964</v>
      </c>
      <c r="J189" s="23"/>
      <c r="K189" s="23" t="s">
        <v>23</v>
      </c>
      <c r="L189" s="23" t="s">
        <v>5965</v>
      </c>
      <c r="M189" s="23"/>
      <c r="N189" s="23" t="s">
        <v>5966</v>
      </c>
      <c r="O189" s="25"/>
      <c r="P189" s="23" t="s">
        <v>3332</v>
      </c>
      <c r="Q189" s="23" t="s">
        <v>3324</v>
      </c>
      <c r="R189" s="23" t="s">
        <v>5175</v>
      </c>
    </row>
    <row r="190" spans="1:18" ht="114.75" x14ac:dyDescent="0.25">
      <c r="A190" s="23" t="s">
        <v>45</v>
      </c>
      <c r="B190" s="23" t="s">
        <v>5967</v>
      </c>
      <c r="C190" s="23" t="s">
        <v>5959</v>
      </c>
      <c r="D190" s="23" t="s">
        <v>5168</v>
      </c>
      <c r="E190" s="23">
        <v>41090</v>
      </c>
      <c r="F190" s="24" t="s">
        <v>5169</v>
      </c>
      <c r="G190" s="23" t="s">
        <v>5170</v>
      </c>
      <c r="H190" s="23" t="s">
        <v>5171</v>
      </c>
      <c r="I190" s="23" t="s">
        <v>5258</v>
      </c>
      <c r="J190" s="23"/>
      <c r="K190" s="23" t="s">
        <v>23</v>
      </c>
      <c r="L190" s="23" t="s">
        <v>5968</v>
      </c>
      <c r="M190" s="23"/>
      <c r="N190" s="23" t="s">
        <v>5969</v>
      </c>
      <c r="O190" s="25"/>
      <c r="P190" s="23" t="s">
        <v>5425</v>
      </c>
      <c r="Q190" s="23" t="s">
        <v>3324</v>
      </c>
      <c r="R190" s="23" t="s">
        <v>5175</v>
      </c>
    </row>
    <row r="191" spans="1:18" ht="114.75" x14ac:dyDescent="0.25">
      <c r="A191" s="23" t="s">
        <v>45</v>
      </c>
      <c r="B191" s="23" t="s">
        <v>5970</v>
      </c>
      <c r="C191" s="23" t="s">
        <v>5959</v>
      </c>
      <c r="D191" s="23" t="s">
        <v>5168</v>
      </c>
      <c r="E191" s="23">
        <v>41090</v>
      </c>
      <c r="F191" s="24" t="s">
        <v>5169</v>
      </c>
      <c r="G191" s="23" t="s">
        <v>5170</v>
      </c>
      <c r="H191" s="23" t="s">
        <v>5171</v>
      </c>
      <c r="I191" s="23" t="s">
        <v>5947</v>
      </c>
      <c r="J191" s="23"/>
      <c r="K191" s="23" t="s">
        <v>23</v>
      </c>
      <c r="L191" s="23" t="s">
        <v>5971</v>
      </c>
      <c r="M191" s="23"/>
      <c r="N191" s="23" t="s">
        <v>5972</v>
      </c>
      <c r="O191" s="25"/>
      <c r="P191" s="23" t="s">
        <v>5227</v>
      </c>
      <c r="Q191" s="23" t="s">
        <v>3332</v>
      </c>
      <c r="R191" s="23" t="s">
        <v>5175</v>
      </c>
    </row>
    <row r="192" spans="1:18" ht="114.75" x14ac:dyDescent="0.25">
      <c r="A192" s="23" t="s">
        <v>45</v>
      </c>
      <c r="B192" s="23" t="s">
        <v>5973</v>
      </c>
      <c r="C192" s="23" t="s">
        <v>5959</v>
      </c>
      <c r="D192" s="23" t="s">
        <v>5168</v>
      </c>
      <c r="E192" s="23">
        <v>41090</v>
      </c>
      <c r="F192" s="24" t="s">
        <v>5169</v>
      </c>
      <c r="G192" s="23" t="s">
        <v>5170</v>
      </c>
      <c r="H192" s="23" t="s">
        <v>5171</v>
      </c>
      <c r="I192" s="23" t="s">
        <v>5974</v>
      </c>
      <c r="J192" s="23"/>
      <c r="K192" s="23" t="s">
        <v>23</v>
      </c>
      <c r="L192" s="23" t="s">
        <v>5975</v>
      </c>
      <c r="M192" s="23"/>
      <c r="N192" s="23" t="s">
        <v>5976</v>
      </c>
      <c r="O192" s="25"/>
      <c r="P192" s="23" t="s">
        <v>5232</v>
      </c>
      <c r="Q192" s="23" t="s">
        <v>3332</v>
      </c>
      <c r="R192" s="23" t="s">
        <v>5175</v>
      </c>
    </row>
    <row r="193" spans="1:18" ht="114.75" x14ac:dyDescent="0.25">
      <c r="A193" s="23" t="s">
        <v>45</v>
      </c>
      <c r="B193" s="23" t="s">
        <v>5977</v>
      </c>
      <c r="C193" s="23" t="s">
        <v>5959</v>
      </c>
      <c r="D193" s="23" t="s">
        <v>5168</v>
      </c>
      <c r="E193" s="23">
        <v>41090</v>
      </c>
      <c r="F193" s="24" t="s">
        <v>5169</v>
      </c>
      <c r="G193" s="23" t="s">
        <v>5170</v>
      </c>
      <c r="H193" s="23" t="s">
        <v>5171</v>
      </c>
      <c r="I193" s="23" t="s">
        <v>5978</v>
      </c>
      <c r="J193" s="23"/>
      <c r="K193" s="23" t="s">
        <v>23</v>
      </c>
      <c r="L193" s="23" t="s">
        <v>5979</v>
      </c>
      <c r="M193" s="23"/>
      <c r="N193" s="23" t="s">
        <v>5980</v>
      </c>
      <c r="O193" s="25"/>
      <c r="P193" s="23" t="s">
        <v>4868</v>
      </c>
      <c r="Q193" s="23" t="s">
        <v>3332</v>
      </c>
      <c r="R193" s="23" t="s">
        <v>5175</v>
      </c>
    </row>
    <row r="194" spans="1:18" ht="102" x14ac:dyDescent="0.25">
      <c r="A194" s="23" t="s">
        <v>45</v>
      </c>
      <c r="B194" s="23" t="s">
        <v>5981</v>
      </c>
      <c r="C194" s="23" t="s">
        <v>5959</v>
      </c>
      <c r="D194" s="23" t="s">
        <v>5168</v>
      </c>
      <c r="E194" s="23">
        <v>41090</v>
      </c>
      <c r="F194" s="24" t="s">
        <v>5169</v>
      </c>
      <c r="G194" s="23" t="s">
        <v>5170</v>
      </c>
      <c r="H194" s="23" t="s">
        <v>5171</v>
      </c>
      <c r="I194" s="23" t="s">
        <v>5982</v>
      </c>
      <c r="J194" s="23"/>
      <c r="K194" s="23" t="s">
        <v>23</v>
      </c>
      <c r="L194" s="23" t="s">
        <v>5983</v>
      </c>
      <c r="M194" s="23"/>
      <c r="N194" s="23" t="s">
        <v>5984</v>
      </c>
      <c r="O194" s="25"/>
      <c r="P194" s="23" t="s">
        <v>5034</v>
      </c>
      <c r="Q194" s="23" t="s">
        <v>3332</v>
      </c>
      <c r="R194" s="23" t="s">
        <v>5175</v>
      </c>
    </row>
    <row r="195" spans="1:18" ht="102" x14ac:dyDescent="0.25">
      <c r="A195" s="23" t="s">
        <v>45</v>
      </c>
      <c r="B195" s="23" t="s">
        <v>5985</v>
      </c>
      <c r="C195" s="23" t="s">
        <v>5959</v>
      </c>
      <c r="D195" s="23" t="s">
        <v>5168</v>
      </c>
      <c r="E195" s="23">
        <v>41090</v>
      </c>
      <c r="F195" s="24" t="s">
        <v>5169</v>
      </c>
      <c r="G195" s="23" t="s">
        <v>5170</v>
      </c>
      <c r="H195" s="23" t="s">
        <v>5171</v>
      </c>
      <c r="I195" s="23" t="s">
        <v>5308</v>
      </c>
      <c r="J195" s="23"/>
      <c r="K195" s="23" t="s">
        <v>23</v>
      </c>
      <c r="L195" s="23" t="s">
        <v>5986</v>
      </c>
      <c r="M195" s="23"/>
      <c r="N195" s="23" t="s">
        <v>5987</v>
      </c>
      <c r="O195" s="25"/>
      <c r="P195" s="23" t="s">
        <v>5453</v>
      </c>
      <c r="Q195" s="23" t="s">
        <v>3332</v>
      </c>
      <c r="R195" s="23" t="s">
        <v>5175</v>
      </c>
    </row>
    <row r="196" spans="1:18" ht="102" x14ac:dyDescent="0.25">
      <c r="A196" s="23" t="s">
        <v>45</v>
      </c>
      <c r="B196" s="23" t="s">
        <v>5988</v>
      </c>
      <c r="C196" s="23" t="s">
        <v>5959</v>
      </c>
      <c r="D196" s="23" t="s">
        <v>5168</v>
      </c>
      <c r="E196" s="23">
        <v>41090</v>
      </c>
      <c r="F196" s="24" t="s">
        <v>5169</v>
      </c>
      <c r="G196" s="23" t="s">
        <v>5170</v>
      </c>
      <c r="H196" s="23" t="s">
        <v>5171</v>
      </c>
      <c r="I196" s="23" t="s">
        <v>5495</v>
      </c>
      <c r="J196" s="23"/>
      <c r="K196" s="23" t="s">
        <v>23</v>
      </c>
      <c r="L196" s="23" t="s">
        <v>5989</v>
      </c>
      <c r="M196" s="23"/>
      <c r="N196" s="23" t="s">
        <v>5990</v>
      </c>
      <c r="O196" s="25"/>
      <c r="P196" s="23" t="s">
        <v>5764</v>
      </c>
      <c r="Q196" s="23" t="s">
        <v>3332</v>
      </c>
      <c r="R196" s="23" t="s">
        <v>5175</v>
      </c>
    </row>
    <row r="197" spans="1:18" ht="153" x14ac:dyDescent="0.25">
      <c r="A197" s="23" t="s">
        <v>45</v>
      </c>
      <c r="B197" s="23" t="s">
        <v>5991</v>
      </c>
      <c r="C197" s="23" t="s">
        <v>5992</v>
      </c>
      <c r="D197" s="23" t="s">
        <v>5168</v>
      </c>
      <c r="E197" s="23">
        <v>41090</v>
      </c>
      <c r="F197" s="24" t="s">
        <v>5169</v>
      </c>
      <c r="G197" s="23" t="s">
        <v>5170</v>
      </c>
      <c r="H197" s="23" t="s">
        <v>5171</v>
      </c>
      <c r="I197" s="23" t="s">
        <v>5993</v>
      </c>
      <c r="J197" s="23"/>
      <c r="K197" s="23" t="s">
        <v>23</v>
      </c>
      <c r="L197" s="23" t="s">
        <v>5994</v>
      </c>
      <c r="M197" s="23"/>
      <c r="N197" s="23" t="s">
        <v>5995</v>
      </c>
      <c r="O197" s="25"/>
      <c r="P197" s="23" t="s">
        <v>5293</v>
      </c>
      <c r="Q197" s="23" t="s">
        <v>3820</v>
      </c>
      <c r="R197" s="23" t="s">
        <v>5175</v>
      </c>
    </row>
    <row r="198" spans="1:18" ht="114.75" x14ac:dyDescent="0.25">
      <c r="A198" s="23" t="s">
        <v>45</v>
      </c>
      <c r="B198" s="23" t="s">
        <v>5996</v>
      </c>
      <c r="C198" s="23" t="s">
        <v>5992</v>
      </c>
      <c r="D198" s="23" t="s">
        <v>5168</v>
      </c>
      <c r="E198" s="23">
        <v>41090</v>
      </c>
      <c r="F198" s="24" t="s">
        <v>5169</v>
      </c>
      <c r="G198" s="23" t="s">
        <v>5170</v>
      </c>
      <c r="H198" s="23" t="s">
        <v>5171</v>
      </c>
      <c r="I198" s="23" t="s">
        <v>5997</v>
      </c>
      <c r="J198" s="23"/>
      <c r="K198" s="23" t="s">
        <v>23</v>
      </c>
      <c r="L198" s="23" t="s">
        <v>5998</v>
      </c>
      <c r="M198" s="23"/>
      <c r="N198" s="23" t="s">
        <v>5999</v>
      </c>
      <c r="O198" s="25"/>
      <c r="P198" s="23" t="s">
        <v>5715</v>
      </c>
      <c r="Q198" s="23" t="s">
        <v>3820</v>
      </c>
      <c r="R198" s="23" t="s">
        <v>5175</v>
      </c>
    </row>
    <row r="199" spans="1:18" ht="114.75" x14ac:dyDescent="0.25">
      <c r="A199" s="23" t="s">
        <v>45</v>
      </c>
      <c r="B199" s="23" t="s">
        <v>6000</v>
      </c>
      <c r="C199" s="23" t="s">
        <v>5992</v>
      </c>
      <c r="D199" s="23" t="s">
        <v>5168</v>
      </c>
      <c r="E199" s="23">
        <v>41090</v>
      </c>
      <c r="F199" s="24" t="s">
        <v>5169</v>
      </c>
      <c r="G199" s="23" t="s">
        <v>5170</v>
      </c>
      <c r="H199" s="23" t="s">
        <v>5171</v>
      </c>
      <c r="I199" s="23" t="s">
        <v>6001</v>
      </c>
      <c r="J199" s="23"/>
      <c r="K199" s="23" t="s">
        <v>23</v>
      </c>
      <c r="L199" s="23" t="s">
        <v>6002</v>
      </c>
      <c r="M199" s="23"/>
      <c r="N199" s="23" t="s">
        <v>6003</v>
      </c>
      <c r="O199" s="25"/>
      <c r="P199" s="23" t="s">
        <v>5237</v>
      </c>
      <c r="Q199" s="23" t="s">
        <v>4014</v>
      </c>
      <c r="R199" s="23" t="s">
        <v>5175</v>
      </c>
    </row>
    <row r="200" spans="1:18" ht="102" x14ac:dyDescent="0.25">
      <c r="A200" s="23" t="s">
        <v>45</v>
      </c>
      <c r="B200" s="23" t="s">
        <v>6004</v>
      </c>
      <c r="C200" s="23" t="s">
        <v>6005</v>
      </c>
      <c r="D200" s="23" t="s">
        <v>5168</v>
      </c>
      <c r="E200" s="23">
        <v>41090</v>
      </c>
      <c r="F200" s="24" t="s">
        <v>5169</v>
      </c>
      <c r="G200" s="23" t="s">
        <v>5170</v>
      </c>
      <c r="H200" s="23" t="s">
        <v>5171</v>
      </c>
      <c r="I200" s="23" t="s">
        <v>6006</v>
      </c>
      <c r="J200" s="23"/>
      <c r="K200" s="23" t="s">
        <v>23</v>
      </c>
      <c r="L200" s="23" t="s">
        <v>6007</v>
      </c>
      <c r="M200" s="23"/>
      <c r="N200" s="23" t="s">
        <v>6008</v>
      </c>
      <c r="O200" s="25"/>
      <c r="P200" s="23" t="s">
        <v>3324</v>
      </c>
      <c r="Q200" s="23" t="s">
        <v>3324</v>
      </c>
      <c r="R200" s="23" t="s">
        <v>5175</v>
      </c>
    </row>
    <row r="201" spans="1:18" ht="153" x14ac:dyDescent="0.25">
      <c r="A201" s="23" t="s">
        <v>45</v>
      </c>
      <c r="B201" s="23" t="s">
        <v>6009</v>
      </c>
      <c r="C201" s="23" t="s">
        <v>6005</v>
      </c>
      <c r="D201" s="23" t="s">
        <v>5168</v>
      </c>
      <c r="E201" s="23">
        <v>41090</v>
      </c>
      <c r="F201" s="24" t="s">
        <v>5169</v>
      </c>
      <c r="G201" s="23" t="s">
        <v>5170</v>
      </c>
      <c r="H201" s="23" t="s">
        <v>5171</v>
      </c>
      <c r="I201" s="23" t="s">
        <v>5335</v>
      </c>
      <c r="J201" s="23"/>
      <c r="K201" s="23" t="s">
        <v>23</v>
      </c>
      <c r="L201" s="23" t="s">
        <v>6010</v>
      </c>
      <c r="M201" s="23"/>
      <c r="N201" s="23" t="s">
        <v>6011</v>
      </c>
      <c r="O201" s="25"/>
      <c r="P201" s="23" t="s">
        <v>3332</v>
      </c>
      <c r="Q201" s="23" t="s">
        <v>3324</v>
      </c>
      <c r="R201" s="23" t="s">
        <v>5175</v>
      </c>
    </row>
    <row r="202" spans="1:18" ht="102" x14ac:dyDescent="0.25">
      <c r="A202" s="23" t="s">
        <v>45</v>
      </c>
      <c r="B202" s="23" t="s">
        <v>6012</v>
      </c>
      <c r="C202" s="23" t="s">
        <v>6005</v>
      </c>
      <c r="D202" s="23" t="s">
        <v>5168</v>
      </c>
      <c r="E202" s="23">
        <v>41090</v>
      </c>
      <c r="F202" s="24" t="s">
        <v>5169</v>
      </c>
      <c r="G202" s="23" t="s">
        <v>5170</v>
      </c>
      <c r="H202" s="23" t="s">
        <v>5171</v>
      </c>
      <c r="I202" s="23" t="s">
        <v>6013</v>
      </c>
      <c r="J202" s="23"/>
      <c r="K202" s="23" t="s">
        <v>23</v>
      </c>
      <c r="L202" s="23" t="s">
        <v>6014</v>
      </c>
      <c r="M202" s="23"/>
      <c r="N202" s="23" t="s">
        <v>6015</v>
      </c>
      <c r="O202" s="25"/>
      <c r="P202" s="23" t="s">
        <v>5453</v>
      </c>
      <c r="Q202" s="23" t="s">
        <v>3324</v>
      </c>
      <c r="R202" s="23" t="s">
        <v>5175</v>
      </c>
    </row>
    <row r="203" spans="1:18" ht="102" x14ac:dyDescent="0.25">
      <c r="A203" s="23" t="s">
        <v>45</v>
      </c>
      <c r="B203" s="23" t="s">
        <v>6016</v>
      </c>
      <c r="C203" s="23" t="s">
        <v>6005</v>
      </c>
      <c r="D203" s="23" t="s">
        <v>5168</v>
      </c>
      <c r="E203" s="23">
        <v>41090</v>
      </c>
      <c r="F203" s="24" t="s">
        <v>5169</v>
      </c>
      <c r="G203" s="23" t="s">
        <v>5170</v>
      </c>
      <c r="H203" s="23" t="s">
        <v>5171</v>
      </c>
      <c r="I203" s="23" t="s">
        <v>6017</v>
      </c>
      <c r="J203" s="23"/>
      <c r="K203" s="23" t="s">
        <v>23</v>
      </c>
      <c r="L203" s="23" t="s">
        <v>6018</v>
      </c>
      <c r="M203" s="23"/>
      <c r="N203" s="23" t="s">
        <v>6019</v>
      </c>
      <c r="O203" s="25"/>
      <c r="P203" s="23" t="s">
        <v>4014</v>
      </c>
      <c r="Q203" s="23" t="s">
        <v>3332</v>
      </c>
      <c r="R203" s="23" t="s">
        <v>5175</v>
      </c>
    </row>
    <row r="204" spans="1:18" ht="153" x14ac:dyDescent="0.25">
      <c r="A204" s="23" t="s">
        <v>45</v>
      </c>
      <c r="B204" s="23" t="s">
        <v>6020</v>
      </c>
      <c r="C204" s="23" t="s">
        <v>6005</v>
      </c>
      <c r="D204" s="23" t="s">
        <v>5168</v>
      </c>
      <c r="E204" s="23">
        <v>41090</v>
      </c>
      <c r="F204" s="24" t="s">
        <v>5169</v>
      </c>
      <c r="G204" s="23" t="s">
        <v>5170</v>
      </c>
      <c r="H204" s="23" t="s">
        <v>5171</v>
      </c>
      <c r="I204" s="23" t="s">
        <v>6021</v>
      </c>
      <c r="J204" s="23"/>
      <c r="K204" s="23" t="s">
        <v>23</v>
      </c>
      <c r="L204" s="23" t="s">
        <v>6022</v>
      </c>
      <c r="M204" s="23"/>
      <c r="N204" s="23" t="s">
        <v>6023</v>
      </c>
      <c r="O204" s="25"/>
      <c r="P204" s="23" t="s">
        <v>5773</v>
      </c>
      <c r="Q204" s="23" t="s">
        <v>3820</v>
      </c>
      <c r="R204" s="23" t="s">
        <v>5175</v>
      </c>
    </row>
    <row r="205" spans="1:18" ht="153" x14ac:dyDescent="0.25">
      <c r="A205" s="23" t="s">
        <v>45</v>
      </c>
      <c r="B205" s="23" t="s">
        <v>6024</v>
      </c>
      <c r="C205" s="23" t="s">
        <v>6005</v>
      </c>
      <c r="D205" s="23" t="s">
        <v>5168</v>
      </c>
      <c r="E205" s="23">
        <v>41090</v>
      </c>
      <c r="F205" s="24" t="s">
        <v>5169</v>
      </c>
      <c r="G205" s="23" t="s">
        <v>5170</v>
      </c>
      <c r="H205" s="23" t="s">
        <v>5171</v>
      </c>
      <c r="I205" s="23" t="s">
        <v>6025</v>
      </c>
      <c r="J205" s="23"/>
      <c r="K205" s="23" t="s">
        <v>23</v>
      </c>
      <c r="L205" s="23" t="s">
        <v>6026</v>
      </c>
      <c r="M205" s="23"/>
      <c r="N205" s="23" t="s">
        <v>6027</v>
      </c>
      <c r="O205" s="25"/>
      <c r="P205" s="23" t="s">
        <v>5222</v>
      </c>
      <c r="Q205" s="23" t="s">
        <v>4014</v>
      </c>
      <c r="R205" s="23" t="s">
        <v>5175</v>
      </c>
    </row>
    <row r="206" spans="1:18" ht="153" x14ac:dyDescent="0.25">
      <c r="A206" s="23" t="s">
        <v>45</v>
      </c>
      <c r="B206" s="23" t="s">
        <v>6028</v>
      </c>
      <c r="C206" s="23" t="s">
        <v>6005</v>
      </c>
      <c r="D206" s="23" t="s">
        <v>5168</v>
      </c>
      <c r="E206" s="23">
        <v>41090</v>
      </c>
      <c r="F206" s="24" t="s">
        <v>5169</v>
      </c>
      <c r="G206" s="23" t="s">
        <v>5170</v>
      </c>
      <c r="H206" s="23" t="s">
        <v>5171</v>
      </c>
      <c r="I206" s="23" t="s">
        <v>6029</v>
      </c>
      <c r="J206" s="23"/>
      <c r="K206" s="23" t="s">
        <v>23</v>
      </c>
      <c r="L206" s="23" t="s">
        <v>6030</v>
      </c>
      <c r="M206" s="23"/>
      <c r="N206" s="23" t="s">
        <v>6031</v>
      </c>
      <c r="O206" s="25"/>
      <c r="P206" s="23" t="s">
        <v>5237</v>
      </c>
      <c r="Q206" s="23" t="s">
        <v>4014</v>
      </c>
      <c r="R206" s="23" t="s">
        <v>5175</v>
      </c>
    </row>
    <row r="207" spans="1:18" ht="102" x14ac:dyDescent="0.25">
      <c r="A207" s="23" t="s">
        <v>45</v>
      </c>
      <c r="B207" s="23" t="s">
        <v>6032</v>
      </c>
      <c r="C207" s="23" t="s">
        <v>6005</v>
      </c>
      <c r="D207" s="23" t="s">
        <v>5168</v>
      </c>
      <c r="E207" s="23">
        <v>41090</v>
      </c>
      <c r="F207" s="24" t="s">
        <v>5169</v>
      </c>
      <c r="G207" s="23" t="s">
        <v>5170</v>
      </c>
      <c r="H207" s="23" t="s">
        <v>5171</v>
      </c>
      <c r="I207" s="23" t="s">
        <v>6033</v>
      </c>
      <c r="J207" s="23"/>
      <c r="K207" s="23" t="s">
        <v>23</v>
      </c>
      <c r="L207" s="23" t="s">
        <v>6034</v>
      </c>
      <c r="M207" s="23"/>
      <c r="N207" s="23" t="s">
        <v>6035</v>
      </c>
      <c r="O207" s="25"/>
      <c r="P207" s="23" t="s">
        <v>5445</v>
      </c>
      <c r="Q207" s="23" t="s">
        <v>3649</v>
      </c>
      <c r="R207" s="23" t="s">
        <v>5175</v>
      </c>
    </row>
    <row r="208" spans="1:18" ht="102" x14ac:dyDescent="0.25">
      <c r="A208" s="23" t="s">
        <v>45</v>
      </c>
      <c r="B208" s="23" t="s">
        <v>6036</v>
      </c>
      <c r="C208" s="23" t="s">
        <v>6037</v>
      </c>
      <c r="D208" s="23" t="s">
        <v>5168</v>
      </c>
      <c r="E208" s="23">
        <v>41090</v>
      </c>
      <c r="F208" s="24" t="s">
        <v>5169</v>
      </c>
      <c r="G208" s="23" t="s">
        <v>5170</v>
      </c>
      <c r="H208" s="23" t="s">
        <v>5171</v>
      </c>
      <c r="I208" s="23" t="s">
        <v>5313</v>
      </c>
      <c r="J208" s="23"/>
      <c r="K208" s="23" t="s">
        <v>23</v>
      </c>
      <c r="L208" s="23" t="s">
        <v>6038</v>
      </c>
      <c r="M208" s="23"/>
      <c r="N208" s="23" t="s">
        <v>6039</v>
      </c>
      <c r="O208" s="25"/>
      <c r="P208" s="23" t="s">
        <v>5453</v>
      </c>
      <c r="Q208" s="23" t="s">
        <v>3820</v>
      </c>
      <c r="R208" s="23" t="s">
        <v>5175</v>
      </c>
    </row>
    <row r="209" spans="1:18" ht="102" x14ac:dyDescent="0.25">
      <c r="A209" s="23" t="s">
        <v>45</v>
      </c>
      <c r="B209" s="23" t="s">
        <v>6040</v>
      </c>
      <c r="C209" s="23" t="s">
        <v>6037</v>
      </c>
      <c r="D209" s="23" t="s">
        <v>5168</v>
      </c>
      <c r="E209" s="23">
        <v>41090</v>
      </c>
      <c r="F209" s="24" t="s">
        <v>5169</v>
      </c>
      <c r="G209" s="23" t="s">
        <v>5170</v>
      </c>
      <c r="H209" s="23" t="s">
        <v>5171</v>
      </c>
      <c r="I209" s="23" t="s">
        <v>5172</v>
      </c>
      <c r="J209" s="23"/>
      <c r="K209" s="23" t="s">
        <v>23</v>
      </c>
      <c r="L209" s="23" t="s">
        <v>6041</v>
      </c>
      <c r="M209" s="23"/>
      <c r="N209" s="23" t="s">
        <v>6042</v>
      </c>
      <c r="O209" s="25"/>
      <c r="P209" s="23" t="s">
        <v>5180</v>
      </c>
      <c r="Q209" s="23" t="s">
        <v>4014</v>
      </c>
      <c r="R209" s="23" t="s">
        <v>5175</v>
      </c>
    </row>
    <row r="210" spans="1:18" ht="102" x14ac:dyDescent="0.25">
      <c r="A210" s="23" t="s">
        <v>45</v>
      </c>
      <c r="B210" s="23" t="s">
        <v>6043</v>
      </c>
      <c r="C210" s="23" t="s">
        <v>3718</v>
      </c>
      <c r="D210" s="23" t="s">
        <v>5168</v>
      </c>
      <c r="E210" s="23">
        <v>41090</v>
      </c>
      <c r="F210" s="24" t="s">
        <v>3826</v>
      </c>
      <c r="G210" s="23"/>
      <c r="H210" s="23" t="s">
        <v>5405</v>
      </c>
      <c r="I210" s="23" t="s">
        <v>6044</v>
      </c>
      <c r="J210" s="23"/>
      <c r="K210" s="23" t="s">
        <v>23</v>
      </c>
      <c r="L210" s="23" t="s">
        <v>6045</v>
      </c>
      <c r="M210" s="23"/>
      <c r="N210" s="23" t="s">
        <v>6046</v>
      </c>
      <c r="O210" s="25"/>
      <c r="P210" s="23" t="s">
        <v>4014</v>
      </c>
      <c r="Q210" s="23" t="s">
        <v>4324</v>
      </c>
      <c r="R210" s="23" t="s">
        <v>5175</v>
      </c>
    </row>
    <row r="211" spans="1:18" ht="102" x14ac:dyDescent="0.25">
      <c r="A211" s="23" t="s">
        <v>45</v>
      </c>
      <c r="B211" s="23" t="s">
        <v>6047</v>
      </c>
      <c r="C211" s="23" t="s">
        <v>3718</v>
      </c>
      <c r="D211" s="23" t="s">
        <v>5168</v>
      </c>
      <c r="E211" s="23">
        <v>41090</v>
      </c>
      <c r="F211" s="24" t="s">
        <v>3826</v>
      </c>
      <c r="G211" s="23"/>
      <c r="H211" s="23" t="s">
        <v>5405</v>
      </c>
      <c r="I211" s="23" t="s">
        <v>6048</v>
      </c>
      <c r="J211" s="23"/>
      <c r="K211" s="23" t="s">
        <v>23</v>
      </c>
      <c r="L211" s="23" t="s">
        <v>6049</v>
      </c>
      <c r="M211" s="23"/>
      <c r="N211" s="23" t="s">
        <v>6050</v>
      </c>
      <c r="O211" s="25"/>
      <c r="P211" s="23" t="s">
        <v>5362</v>
      </c>
      <c r="Q211" s="23" t="s">
        <v>4324</v>
      </c>
      <c r="R211" s="23" t="s">
        <v>5175</v>
      </c>
    </row>
    <row r="212" spans="1:18" ht="102" x14ac:dyDescent="0.25">
      <c r="A212" s="23" t="s">
        <v>45</v>
      </c>
      <c r="B212" s="23" t="s">
        <v>6051</v>
      </c>
      <c r="C212" s="23" t="s">
        <v>6052</v>
      </c>
      <c r="D212" s="23" t="s">
        <v>5168</v>
      </c>
      <c r="E212" s="23">
        <v>41090</v>
      </c>
      <c r="F212" s="24" t="s">
        <v>5169</v>
      </c>
      <c r="G212" s="23" t="s">
        <v>5170</v>
      </c>
      <c r="H212" s="23" t="s">
        <v>5171</v>
      </c>
      <c r="I212" s="23" t="s">
        <v>6053</v>
      </c>
      <c r="J212" s="23"/>
      <c r="K212" s="23" t="s">
        <v>23</v>
      </c>
      <c r="L212" s="23" t="s">
        <v>6054</v>
      </c>
      <c r="M212" s="23"/>
      <c r="N212" s="23" t="s">
        <v>6055</v>
      </c>
      <c r="O212" s="25"/>
      <c r="P212" s="23" t="s">
        <v>5425</v>
      </c>
      <c r="Q212" s="23" t="s">
        <v>3332</v>
      </c>
      <c r="R212" s="23" t="s">
        <v>5175</v>
      </c>
    </row>
    <row r="213" spans="1:18" ht="102" x14ac:dyDescent="0.25">
      <c r="A213" s="23" t="s">
        <v>45</v>
      </c>
      <c r="B213" s="23" t="s">
        <v>6056</v>
      </c>
      <c r="C213" s="23" t="s">
        <v>6052</v>
      </c>
      <c r="D213" s="23" t="s">
        <v>5168</v>
      </c>
      <c r="E213" s="23">
        <v>41090</v>
      </c>
      <c r="F213" s="24" t="s">
        <v>5169</v>
      </c>
      <c r="G213" s="23" t="s">
        <v>5170</v>
      </c>
      <c r="H213" s="23" t="s">
        <v>5171</v>
      </c>
      <c r="I213" s="23" t="s">
        <v>6001</v>
      </c>
      <c r="J213" s="23"/>
      <c r="K213" s="23" t="s">
        <v>23</v>
      </c>
      <c r="L213" s="23" t="s">
        <v>6057</v>
      </c>
      <c r="M213" s="23"/>
      <c r="N213" s="23" t="s">
        <v>6058</v>
      </c>
      <c r="O213" s="25"/>
      <c r="P213" s="23" t="s">
        <v>5202</v>
      </c>
      <c r="Q213" s="23" t="s">
        <v>3332</v>
      </c>
      <c r="R213" s="23" t="s">
        <v>5175</v>
      </c>
    </row>
    <row r="214" spans="1:18" ht="102" x14ac:dyDescent="0.25">
      <c r="A214" s="23" t="s">
        <v>45</v>
      </c>
      <c r="B214" s="23" t="s">
        <v>6059</v>
      </c>
      <c r="C214" s="23" t="s">
        <v>6052</v>
      </c>
      <c r="D214" s="23" t="s">
        <v>5168</v>
      </c>
      <c r="E214" s="23">
        <v>41090</v>
      </c>
      <c r="F214" s="24" t="s">
        <v>5169</v>
      </c>
      <c r="G214" s="23" t="s">
        <v>5170</v>
      </c>
      <c r="H214" s="23" t="s">
        <v>5171</v>
      </c>
      <c r="I214" s="23" t="s">
        <v>5661</v>
      </c>
      <c r="J214" s="23"/>
      <c r="K214" s="23" t="s">
        <v>23</v>
      </c>
      <c r="L214" s="23" t="s">
        <v>6060</v>
      </c>
      <c r="M214" s="23"/>
      <c r="N214" s="23" t="s">
        <v>6061</v>
      </c>
      <c r="O214" s="25"/>
      <c r="P214" s="23" t="s">
        <v>5453</v>
      </c>
      <c r="Q214" s="23" t="s">
        <v>4014</v>
      </c>
      <c r="R214" s="23" t="s">
        <v>5175</v>
      </c>
    </row>
    <row r="215" spans="1:18" ht="102" x14ac:dyDescent="0.25">
      <c r="A215" s="23" t="s">
        <v>45</v>
      </c>
      <c r="B215" s="23" t="s">
        <v>6062</v>
      </c>
      <c r="C215" s="23" t="s">
        <v>6063</v>
      </c>
      <c r="D215" s="23" t="s">
        <v>5168</v>
      </c>
      <c r="E215" s="23">
        <v>41090</v>
      </c>
      <c r="F215" s="24" t="s">
        <v>5169</v>
      </c>
      <c r="G215" s="23" t="s">
        <v>5170</v>
      </c>
      <c r="H215" s="23" t="s">
        <v>5171</v>
      </c>
      <c r="I215" s="23" t="s">
        <v>6064</v>
      </c>
      <c r="J215" s="23"/>
      <c r="K215" s="23" t="s">
        <v>23</v>
      </c>
      <c r="L215" s="23" t="s">
        <v>6065</v>
      </c>
      <c r="M215" s="23"/>
      <c r="N215" s="23" t="s">
        <v>6066</v>
      </c>
      <c r="O215" s="25"/>
      <c r="P215" s="23" t="s">
        <v>3324</v>
      </c>
      <c r="Q215" s="23" t="s">
        <v>3324</v>
      </c>
      <c r="R215" s="23" t="s">
        <v>5175</v>
      </c>
    </row>
    <row r="216" spans="1:18" ht="102" x14ac:dyDescent="0.25">
      <c r="A216" s="23" t="s">
        <v>45</v>
      </c>
      <c r="B216" s="23" t="s">
        <v>6067</v>
      </c>
      <c r="C216" s="23" t="s">
        <v>6063</v>
      </c>
      <c r="D216" s="23" t="s">
        <v>5168</v>
      </c>
      <c r="E216" s="23">
        <v>41090</v>
      </c>
      <c r="F216" s="24" t="s">
        <v>5169</v>
      </c>
      <c r="G216" s="23" t="s">
        <v>5170</v>
      </c>
      <c r="H216" s="23" t="s">
        <v>5171</v>
      </c>
      <c r="I216" s="23" t="s">
        <v>5818</v>
      </c>
      <c r="J216" s="23"/>
      <c r="K216" s="23" t="s">
        <v>23</v>
      </c>
      <c r="L216" s="23" t="s">
        <v>6068</v>
      </c>
      <c r="M216" s="23"/>
      <c r="N216" s="23" t="s">
        <v>6069</v>
      </c>
      <c r="O216" s="25"/>
      <c r="P216" s="23" t="s">
        <v>3332</v>
      </c>
      <c r="Q216" s="23" t="s">
        <v>3324</v>
      </c>
      <c r="R216" s="23" t="s">
        <v>5175</v>
      </c>
    </row>
    <row r="217" spans="1:18" ht="102" x14ac:dyDescent="0.25">
      <c r="A217" s="23" t="s">
        <v>45</v>
      </c>
      <c r="B217" s="23" t="s">
        <v>6070</v>
      </c>
      <c r="C217" s="23" t="s">
        <v>6063</v>
      </c>
      <c r="D217" s="23" t="s">
        <v>5168</v>
      </c>
      <c r="E217" s="23">
        <v>41090</v>
      </c>
      <c r="F217" s="24" t="s">
        <v>5169</v>
      </c>
      <c r="G217" s="23" t="s">
        <v>5170</v>
      </c>
      <c r="H217" s="23" t="s">
        <v>5171</v>
      </c>
      <c r="I217" s="23" t="s">
        <v>5717</v>
      </c>
      <c r="J217" s="23"/>
      <c r="K217" s="23" t="s">
        <v>23</v>
      </c>
      <c r="L217" s="23" t="s">
        <v>6071</v>
      </c>
      <c r="M217" s="23"/>
      <c r="N217" s="23" t="s">
        <v>6072</v>
      </c>
      <c r="O217" s="25"/>
      <c r="P217" s="23" t="s">
        <v>3820</v>
      </c>
      <c r="Q217" s="23" t="s">
        <v>3324</v>
      </c>
      <c r="R217" s="23" t="s">
        <v>5175</v>
      </c>
    </row>
    <row r="218" spans="1:18" ht="102" x14ac:dyDescent="0.25">
      <c r="A218" s="23" t="s">
        <v>45</v>
      </c>
      <c r="B218" s="23" t="s">
        <v>6073</v>
      </c>
      <c r="C218" s="23" t="s">
        <v>6063</v>
      </c>
      <c r="D218" s="23" t="s">
        <v>5168</v>
      </c>
      <c r="E218" s="23">
        <v>41090</v>
      </c>
      <c r="F218" s="24" t="s">
        <v>5169</v>
      </c>
      <c r="G218" s="23" t="s">
        <v>5170</v>
      </c>
      <c r="H218" s="23" t="s">
        <v>5171</v>
      </c>
      <c r="I218" s="23" t="s">
        <v>6074</v>
      </c>
      <c r="J218" s="23"/>
      <c r="K218" s="23" t="s">
        <v>23</v>
      </c>
      <c r="L218" s="23" t="s">
        <v>6075</v>
      </c>
      <c r="M218" s="23"/>
      <c r="N218" s="23" t="s">
        <v>6076</v>
      </c>
      <c r="O218" s="25"/>
      <c r="P218" s="23" t="s">
        <v>4014</v>
      </c>
      <c r="Q218" s="23" t="s">
        <v>3324</v>
      </c>
      <c r="R218" s="23" t="s">
        <v>5175</v>
      </c>
    </row>
    <row r="219" spans="1:18" ht="102" x14ac:dyDescent="0.25">
      <c r="A219" s="23" t="s">
        <v>45</v>
      </c>
      <c r="B219" s="23" t="s">
        <v>6077</v>
      </c>
      <c r="C219" s="23" t="s">
        <v>6063</v>
      </c>
      <c r="D219" s="23" t="s">
        <v>5168</v>
      </c>
      <c r="E219" s="23">
        <v>41090</v>
      </c>
      <c r="F219" s="24" t="s">
        <v>5169</v>
      </c>
      <c r="G219" s="23" t="s">
        <v>5170</v>
      </c>
      <c r="H219" s="23" t="s">
        <v>5171</v>
      </c>
      <c r="I219" s="23" t="s">
        <v>5199</v>
      </c>
      <c r="J219" s="23"/>
      <c r="K219" s="23" t="s">
        <v>23</v>
      </c>
      <c r="L219" s="23" t="s">
        <v>6078</v>
      </c>
      <c r="M219" s="23"/>
      <c r="N219" s="23" t="s">
        <v>6079</v>
      </c>
      <c r="O219" s="25"/>
      <c r="P219" s="23" t="s">
        <v>5764</v>
      </c>
      <c r="Q219" s="23" t="s">
        <v>3324</v>
      </c>
      <c r="R219" s="23" t="s">
        <v>5175</v>
      </c>
    </row>
    <row r="220" spans="1:18" ht="102" x14ac:dyDescent="0.25">
      <c r="A220" s="23" t="s">
        <v>45</v>
      </c>
      <c r="B220" s="23" t="s">
        <v>6080</v>
      </c>
      <c r="C220" s="23" t="s">
        <v>6063</v>
      </c>
      <c r="D220" s="23" t="s">
        <v>5168</v>
      </c>
      <c r="E220" s="23">
        <v>41090</v>
      </c>
      <c r="F220" s="24" t="s">
        <v>5169</v>
      </c>
      <c r="G220" s="23" t="s">
        <v>5170</v>
      </c>
      <c r="H220" s="23" t="s">
        <v>5171</v>
      </c>
      <c r="I220" s="23" t="s">
        <v>6081</v>
      </c>
      <c r="J220" s="23"/>
      <c r="K220" s="23" t="s">
        <v>23</v>
      </c>
      <c r="L220" s="23" t="s">
        <v>6082</v>
      </c>
      <c r="M220" s="23"/>
      <c r="N220" s="23" t="s">
        <v>6083</v>
      </c>
      <c r="O220" s="25"/>
      <c r="P220" s="23" t="s">
        <v>5029</v>
      </c>
      <c r="Q220" s="23" t="s">
        <v>3324</v>
      </c>
      <c r="R220" s="23" t="s">
        <v>5175</v>
      </c>
    </row>
    <row r="221" spans="1:18" ht="102" x14ac:dyDescent="0.25">
      <c r="A221" s="23" t="s">
        <v>45</v>
      </c>
      <c r="B221" s="23" t="s">
        <v>6084</v>
      </c>
      <c r="C221" s="23" t="s">
        <v>6063</v>
      </c>
      <c r="D221" s="23" t="s">
        <v>5168</v>
      </c>
      <c r="E221" s="23">
        <v>41090</v>
      </c>
      <c r="F221" s="24" t="s">
        <v>5169</v>
      </c>
      <c r="G221" s="23" t="s">
        <v>5170</v>
      </c>
      <c r="H221" s="23" t="s">
        <v>5171</v>
      </c>
      <c r="I221" s="23" t="s">
        <v>6085</v>
      </c>
      <c r="J221" s="23"/>
      <c r="K221" s="23" t="s">
        <v>23</v>
      </c>
      <c r="L221" s="23" t="s">
        <v>6086</v>
      </c>
      <c r="M221" s="23"/>
      <c r="N221" s="23" t="s">
        <v>6087</v>
      </c>
      <c r="O221" s="25"/>
      <c r="P221" s="23" t="s">
        <v>5511</v>
      </c>
      <c r="Q221" s="23" t="s">
        <v>3324</v>
      </c>
      <c r="R221" s="23" t="s">
        <v>5175</v>
      </c>
    </row>
    <row r="222" spans="1:18" ht="102" x14ac:dyDescent="0.25">
      <c r="A222" s="23" t="s">
        <v>45</v>
      </c>
      <c r="B222" s="23" t="s">
        <v>6088</v>
      </c>
      <c r="C222" s="23" t="s">
        <v>6063</v>
      </c>
      <c r="D222" s="23" t="s">
        <v>5168</v>
      </c>
      <c r="E222" s="23">
        <v>41090</v>
      </c>
      <c r="F222" s="24" t="s">
        <v>5169</v>
      </c>
      <c r="G222" s="23" t="s">
        <v>5170</v>
      </c>
      <c r="H222" s="23" t="s">
        <v>5171</v>
      </c>
      <c r="I222" s="23" t="s">
        <v>6089</v>
      </c>
      <c r="J222" s="23"/>
      <c r="K222" s="23" t="s">
        <v>23</v>
      </c>
      <c r="L222" s="23" t="s">
        <v>6090</v>
      </c>
      <c r="M222" s="23"/>
      <c r="N222" s="23" t="s">
        <v>6091</v>
      </c>
      <c r="O222" s="25"/>
      <c r="P222" s="23" t="s">
        <v>5655</v>
      </c>
      <c r="Q222" s="23" t="s">
        <v>3324</v>
      </c>
      <c r="R222" s="23" t="s">
        <v>5175</v>
      </c>
    </row>
    <row r="223" spans="1:18" ht="102" x14ac:dyDescent="0.25">
      <c r="A223" s="23" t="s">
        <v>45</v>
      </c>
      <c r="B223" s="23" t="s">
        <v>6092</v>
      </c>
      <c r="C223" s="23" t="s">
        <v>6063</v>
      </c>
      <c r="D223" s="23" t="s">
        <v>5168</v>
      </c>
      <c r="E223" s="23">
        <v>41090</v>
      </c>
      <c r="F223" s="24" t="s">
        <v>5169</v>
      </c>
      <c r="G223" s="23" t="s">
        <v>5170</v>
      </c>
      <c r="H223" s="23" t="s">
        <v>5171</v>
      </c>
      <c r="I223" s="23" t="s">
        <v>6093</v>
      </c>
      <c r="J223" s="23"/>
      <c r="K223" s="23" t="s">
        <v>23</v>
      </c>
      <c r="L223" s="23" t="s">
        <v>6094</v>
      </c>
      <c r="M223" s="23"/>
      <c r="N223" s="23" t="s">
        <v>6095</v>
      </c>
      <c r="O223" s="25"/>
      <c r="P223" s="23" t="s">
        <v>5180</v>
      </c>
      <c r="Q223" s="23" t="s">
        <v>3324</v>
      </c>
      <c r="R223" s="23" t="s">
        <v>5175</v>
      </c>
    </row>
    <row r="224" spans="1:18" ht="102" x14ac:dyDescent="0.25">
      <c r="A224" s="23" t="s">
        <v>45</v>
      </c>
      <c r="B224" s="23" t="s">
        <v>6096</v>
      </c>
      <c r="C224" s="23" t="s">
        <v>6063</v>
      </c>
      <c r="D224" s="23" t="s">
        <v>5168</v>
      </c>
      <c r="E224" s="23">
        <v>41090</v>
      </c>
      <c r="F224" s="24" t="s">
        <v>5169</v>
      </c>
      <c r="G224" s="23" t="s">
        <v>5170</v>
      </c>
      <c r="H224" s="23" t="s">
        <v>5171</v>
      </c>
      <c r="I224" s="23" t="s">
        <v>6081</v>
      </c>
      <c r="J224" s="23"/>
      <c r="K224" s="23" t="s">
        <v>23</v>
      </c>
      <c r="L224" s="23" t="s">
        <v>6097</v>
      </c>
      <c r="M224" s="23"/>
      <c r="N224" s="23" t="s">
        <v>6098</v>
      </c>
      <c r="O224" s="25"/>
      <c r="P224" s="23" t="s">
        <v>5185</v>
      </c>
      <c r="Q224" s="23" t="s">
        <v>3324</v>
      </c>
      <c r="R224" s="23" t="s">
        <v>5175</v>
      </c>
    </row>
    <row r="225" spans="1:18" ht="102" x14ac:dyDescent="0.25">
      <c r="A225" s="23" t="s">
        <v>45</v>
      </c>
      <c r="B225" s="23" t="s">
        <v>6099</v>
      </c>
      <c r="C225" s="23" t="s">
        <v>6063</v>
      </c>
      <c r="D225" s="23" t="s">
        <v>5168</v>
      </c>
      <c r="E225" s="23">
        <v>41090</v>
      </c>
      <c r="F225" s="24" t="s">
        <v>5169</v>
      </c>
      <c r="G225" s="23" t="s">
        <v>5170</v>
      </c>
      <c r="H225" s="23" t="s">
        <v>5171</v>
      </c>
      <c r="I225" s="23" t="s">
        <v>6100</v>
      </c>
      <c r="J225" s="23"/>
      <c r="K225" s="23" t="s">
        <v>23</v>
      </c>
      <c r="L225" s="23" t="s">
        <v>6101</v>
      </c>
      <c r="M225" s="23"/>
      <c r="N225" s="23" t="s">
        <v>6102</v>
      </c>
      <c r="O225" s="25"/>
      <c r="P225" s="23" t="s">
        <v>6103</v>
      </c>
      <c r="Q225" s="23" t="s">
        <v>3324</v>
      </c>
      <c r="R225" s="23" t="s">
        <v>5175</v>
      </c>
    </row>
    <row r="226" spans="1:18" ht="102" x14ac:dyDescent="0.25">
      <c r="A226" s="23" t="s">
        <v>45</v>
      </c>
      <c r="B226" s="23" t="s">
        <v>6104</v>
      </c>
      <c r="C226" s="23" t="s">
        <v>6063</v>
      </c>
      <c r="D226" s="23" t="s">
        <v>5168</v>
      </c>
      <c r="E226" s="23">
        <v>41090</v>
      </c>
      <c r="F226" s="24" t="s">
        <v>5169</v>
      </c>
      <c r="G226" s="23" t="s">
        <v>5170</v>
      </c>
      <c r="H226" s="23" t="s">
        <v>5171</v>
      </c>
      <c r="I226" s="23" t="s">
        <v>6105</v>
      </c>
      <c r="J226" s="23"/>
      <c r="K226" s="23" t="s">
        <v>23</v>
      </c>
      <c r="L226" s="23" t="s">
        <v>6106</v>
      </c>
      <c r="M226" s="23"/>
      <c r="N226" s="23" t="s">
        <v>6107</v>
      </c>
      <c r="O226" s="25"/>
      <c r="P226" s="23" t="s">
        <v>5190</v>
      </c>
      <c r="Q226" s="23" t="s">
        <v>3324</v>
      </c>
      <c r="R226" s="23" t="s">
        <v>5175</v>
      </c>
    </row>
    <row r="227" spans="1:18" ht="102" x14ac:dyDescent="0.25">
      <c r="A227" s="23" t="s">
        <v>45</v>
      </c>
      <c r="B227" s="23" t="s">
        <v>6108</v>
      </c>
      <c r="C227" s="23" t="s">
        <v>6063</v>
      </c>
      <c r="D227" s="23" t="s">
        <v>5168</v>
      </c>
      <c r="E227" s="23">
        <v>41090</v>
      </c>
      <c r="F227" s="24" t="s">
        <v>5169</v>
      </c>
      <c r="G227" s="23" t="s">
        <v>5170</v>
      </c>
      <c r="H227" s="23" t="s">
        <v>5171</v>
      </c>
      <c r="I227" s="23" t="s">
        <v>6109</v>
      </c>
      <c r="J227" s="23"/>
      <c r="K227" s="23" t="s">
        <v>23</v>
      </c>
      <c r="L227" s="23" t="s">
        <v>6110</v>
      </c>
      <c r="M227" s="23"/>
      <c r="N227" s="23" t="s">
        <v>6111</v>
      </c>
      <c r="O227" s="25"/>
      <c r="P227" s="23" t="s">
        <v>5305</v>
      </c>
      <c r="Q227" s="23" t="s">
        <v>3324</v>
      </c>
      <c r="R227" s="23" t="s">
        <v>5175</v>
      </c>
    </row>
    <row r="228" spans="1:18" ht="102" x14ac:dyDescent="0.25">
      <c r="A228" s="23" t="s">
        <v>45</v>
      </c>
      <c r="B228" s="23" t="s">
        <v>6112</v>
      </c>
      <c r="C228" s="23" t="s">
        <v>6063</v>
      </c>
      <c r="D228" s="23" t="s">
        <v>5168</v>
      </c>
      <c r="E228" s="23">
        <v>41090</v>
      </c>
      <c r="F228" s="24" t="s">
        <v>5169</v>
      </c>
      <c r="G228" s="23" t="s">
        <v>5170</v>
      </c>
      <c r="H228" s="23" t="s">
        <v>5171</v>
      </c>
      <c r="I228" s="23" t="s">
        <v>6113</v>
      </c>
      <c r="J228" s="23"/>
      <c r="K228" s="23" t="s">
        <v>23</v>
      </c>
      <c r="L228" s="23" t="s">
        <v>6114</v>
      </c>
      <c r="M228" s="23"/>
      <c r="N228" s="23" t="s">
        <v>6115</v>
      </c>
      <c r="O228" s="25"/>
      <c r="P228" s="23" t="s">
        <v>6116</v>
      </c>
      <c r="Q228" s="23" t="s">
        <v>3324</v>
      </c>
      <c r="R228" s="23" t="s">
        <v>5175</v>
      </c>
    </row>
    <row r="229" spans="1:18" ht="102" x14ac:dyDescent="0.25">
      <c r="A229" s="23" t="s">
        <v>45</v>
      </c>
      <c r="B229" s="23" t="s">
        <v>6117</v>
      </c>
      <c r="C229" s="23" t="s">
        <v>6063</v>
      </c>
      <c r="D229" s="23" t="s">
        <v>5168</v>
      </c>
      <c r="E229" s="23">
        <v>41090</v>
      </c>
      <c r="F229" s="24" t="s">
        <v>5169</v>
      </c>
      <c r="G229" s="23" t="s">
        <v>5170</v>
      </c>
      <c r="H229" s="23" t="s">
        <v>5171</v>
      </c>
      <c r="I229" s="23" t="s">
        <v>5974</v>
      </c>
      <c r="J229" s="23"/>
      <c r="K229" s="23" t="s">
        <v>23</v>
      </c>
      <c r="L229" s="23" t="s">
        <v>6118</v>
      </c>
      <c r="M229" s="23"/>
      <c r="N229" s="23" t="s">
        <v>6119</v>
      </c>
      <c r="O229" s="25"/>
      <c r="P229" s="23" t="s">
        <v>3649</v>
      </c>
      <c r="Q229" s="23" t="s">
        <v>3332</v>
      </c>
      <c r="R229" s="23" t="s">
        <v>5175</v>
      </c>
    </row>
    <row r="230" spans="1:18" ht="102" x14ac:dyDescent="0.25">
      <c r="A230" s="23" t="s">
        <v>45</v>
      </c>
      <c r="B230" s="23" t="s">
        <v>6120</v>
      </c>
      <c r="C230" s="23" t="s">
        <v>6063</v>
      </c>
      <c r="D230" s="23" t="s">
        <v>5168</v>
      </c>
      <c r="E230" s="23">
        <v>41090</v>
      </c>
      <c r="F230" s="24" t="s">
        <v>5169</v>
      </c>
      <c r="G230" s="23" t="s">
        <v>5170</v>
      </c>
      <c r="H230" s="23" t="s">
        <v>5171</v>
      </c>
      <c r="I230" s="23" t="s">
        <v>6121</v>
      </c>
      <c r="J230" s="23"/>
      <c r="K230" s="23" t="s">
        <v>23</v>
      </c>
      <c r="L230" s="23" t="s">
        <v>6122</v>
      </c>
      <c r="M230" s="23"/>
      <c r="N230" s="23" t="s">
        <v>6123</v>
      </c>
      <c r="O230" s="25"/>
      <c r="P230" s="23" t="s">
        <v>5425</v>
      </c>
      <c r="Q230" s="23" t="s">
        <v>3332</v>
      </c>
      <c r="R230" s="23" t="s">
        <v>5175</v>
      </c>
    </row>
    <row r="231" spans="1:18" ht="102" x14ac:dyDescent="0.25">
      <c r="A231" s="23" t="s">
        <v>45</v>
      </c>
      <c r="B231" s="23" t="s">
        <v>6124</v>
      </c>
      <c r="C231" s="23" t="s">
        <v>6063</v>
      </c>
      <c r="D231" s="23" t="s">
        <v>5168</v>
      </c>
      <c r="E231" s="23">
        <v>41090</v>
      </c>
      <c r="F231" s="24" t="s">
        <v>5169</v>
      </c>
      <c r="G231" s="23" t="s">
        <v>5170</v>
      </c>
      <c r="H231" s="23" t="s">
        <v>5171</v>
      </c>
      <c r="I231" s="23" t="s">
        <v>5717</v>
      </c>
      <c r="J231" s="23"/>
      <c r="K231" s="23" t="s">
        <v>23</v>
      </c>
      <c r="L231" s="23" t="s">
        <v>6125</v>
      </c>
      <c r="M231" s="23"/>
      <c r="N231" s="23" t="s">
        <v>6126</v>
      </c>
      <c r="O231" s="25"/>
      <c r="P231" s="23" t="s">
        <v>5362</v>
      </c>
      <c r="Q231" s="23" t="s">
        <v>3332</v>
      </c>
      <c r="R231" s="23" t="s">
        <v>5175</v>
      </c>
    </row>
    <row r="232" spans="1:18" ht="102" x14ac:dyDescent="0.25">
      <c r="A232" s="23" t="s">
        <v>45</v>
      </c>
      <c r="B232" s="23" t="s">
        <v>6127</v>
      </c>
      <c r="C232" s="23" t="s">
        <v>6063</v>
      </c>
      <c r="D232" s="23" t="s">
        <v>5168</v>
      </c>
      <c r="E232" s="23">
        <v>41090</v>
      </c>
      <c r="F232" s="24" t="s">
        <v>5169</v>
      </c>
      <c r="G232" s="23" t="s">
        <v>5170</v>
      </c>
      <c r="H232" s="23" t="s">
        <v>5171</v>
      </c>
      <c r="I232" s="23" t="s">
        <v>5687</v>
      </c>
      <c r="J232" s="23"/>
      <c r="K232" s="23" t="s">
        <v>23</v>
      </c>
      <c r="L232" s="23" t="s">
        <v>6128</v>
      </c>
      <c r="M232" s="23"/>
      <c r="N232" s="23" t="s">
        <v>6129</v>
      </c>
      <c r="O232" s="25"/>
      <c r="P232" s="23" t="s">
        <v>5293</v>
      </c>
      <c r="Q232" s="23" t="s">
        <v>3332</v>
      </c>
      <c r="R232" s="23" t="s">
        <v>5175</v>
      </c>
    </row>
    <row r="233" spans="1:18" ht="102" x14ac:dyDescent="0.25">
      <c r="A233" s="23" t="s">
        <v>45</v>
      </c>
      <c r="B233" s="23" t="s">
        <v>6130</v>
      </c>
      <c r="C233" s="23" t="s">
        <v>6063</v>
      </c>
      <c r="D233" s="23" t="s">
        <v>5168</v>
      </c>
      <c r="E233" s="23">
        <v>41090</v>
      </c>
      <c r="F233" s="24" t="s">
        <v>5169</v>
      </c>
      <c r="G233" s="23" t="s">
        <v>5170</v>
      </c>
      <c r="H233" s="23" t="s">
        <v>5171</v>
      </c>
      <c r="I233" s="23" t="s">
        <v>5283</v>
      </c>
      <c r="J233" s="23"/>
      <c r="K233" s="23" t="s">
        <v>23</v>
      </c>
      <c r="L233" s="23" t="s">
        <v>6131</v>
      </c>
      <c r="M233" s="23"/>
      <c r="N233" s="23" t="s">
        <v>6132</v>
      </c>
      <c r="O233" s="25"/>
      <c r="P233" s="23" t="s">
        <v>5773</v>
      </c>
      <c r="Q233" s="23" t="s">
        <v>3332</v>
      </c>
      <c r="R233" s="23" t="s">
        <v>5175</v>
      </c>
    </row>
    <row r="234" spans="1:18" ht="102" x14ac:dyDescent="0.25">
      <c r="A234" s="23" t="s">
        <v>45</v>
      </c>
      <c r="B234" s="23" t="s">
        <v>6133</v>
      </c>
      <c r="C234" s="23" t="s">
        <v>6063</v>
      </c>
      <c r="D234" s="23" t="s">
        <v>5168</v>
      </c>
      <c r="E234" s="23">
        <v>41090</v>
      </c>
      <c r="F234" s="24" t="s">
        <v>5169</v>
      </c>
      <c r="G234" s="23" t="s">
        <v>5170</v>
      </c>
      <c r="H234" s="23" t="s">
        <v>5171</v>
      </c>
      <c r="I234" s="23" t="s">
        <v>5313</v>
      </c>
      <c r="J234" s="23"/>
      <c r="K234" s="23" t="s">
        <v>23</v>
      </c>
      <c r="L234" s="23" t="s">
        <v>6134</v>
      </c>
      <c r="M234" s="23"/>
      <c r="N234" s="23" t="s">
        <v>6135</v>
      </c>
      <c r="O234" s="25"/>
      <c r="P234" s="23" t="s">
        <v>5202</v>
      </c>
      <c r="Q234" s="23" t="s">
        <v>3332</v>
      </c>
      <c r="R234" s="23" t="s">
        <v>5175</v>
      </c>
    </row>
    <row r="235" spans="1:18" ht="102" x14ac:dyDescent="0.25">
      <c r="A235" s="23" t="s">
        <v>45</v>
      </c>
      <c r="B235" s="23" t="s">
        <v>6136</v>
      </c>
      <c r="C235" s="23" t="s">
        <v>6063</v>
      </c>
      <c r="D235" s="23" t="s">
        <v>5168</v>
      </c>
      <c r="E235" s="23">
        <v>41090</v>
      </c>
      <c r="F235" s="24" t="s">
        <v>5169</v>
      </c>
      <c r="G235" s="23" t="s">
        <v>5170</v>
      </c>
      <c r="H235" s="23" t="s">
        <v>5171</v>
      </c>
      <c r="I235" s="23" t="s">
        <v>6137</v>
      </c>
      <c r="J235" s="23"/>
      <c r="K235" s="23" t="s">
        <v>23</v>
      </c>
      <c r="L235" s="23" t="s">
        <v>6138</v>
      </c>
      <c r="M235" s="23"/>
      <c r="N235" s="23" t="s">
        <v>6139</v>
      </c>
      <c r="O235" s="25"/>
      <c r="P235" s="23" t="s">
        <v>5715</v>
      </c>
      <c r="Q235" s="23" t="s">
        <v>3332</v>
      </c>
      <c r="R235" s="23" t="s">
        <v>5175</v>
      </c>
    </row>
    <row r="236" spans="1:18" ht="102" x14ac:dyDescent="0.25">
      <c r="A236" s="23" t="s">
        <v>45</v>
      </c>
      <c r="B236" s="23" t="s">
        <v>6140</v>
      </c>
      <c r="C236" s="23" t="s">
        <v>6063</v>
      </c>
      <c r="D236" s="23" t="s">
        <v>5168</v>
      </c>
      <c r="E236" s="23">
        <v>41090</v>
      </c>
      <c r="F236" s="24" t="s">
        <v>5169</v>
      </c>
      <c r="G236" s="23" t="s">
        <v>5170</v>
      </c>
      <c r="H236" s="23" t="s">
        <v>5171</v>
      </c>
      <c r="I236" s="23" t="s">
        <v>6141</v>
      </c>
      <c r="J236" s="23"/>
      <c r="K236" s="23" t="s">
        <v>23</v>
      </c>
      <c r="L236" s="23" t="s">
        <v>6142</v>
      </c>
      <c r="M236" s="23"/>
      <c r="N236" s="23" t="s">
        <v>6143</v>
      </c>
      <c r="O236" s="25"/>
      <c r="P236" s="23" t="s">
        <v>5207</v>
      </c>
      <c r="Q236" s="23" t="s">
        <v>3332</v>
      </c>
      <c r="R236" s="23" t="s">
        <v>5175</v>
      </c>
    </row>
    <row r="237" spans="1:18" ht="102" x14ac:dyDescent="0.25">
      <c r="A237" s="23" t="s">
        <v>45</v>
      </c>
      <c r="B237" s="23" t="s">
        <v>6144</v>
      </c>
      <c r="C237" s="23" t="s">
        <v>6063</v>
      </c>
      <c r="D237" s="23" t="s">
        <v>5168</v>
      </c>
      <c r="E237" s="23">
        <v>41090</v>
      </c>
      <c r="F237" s="24" t="s">
        <v>5169</v>
      </c>
      <c r="G237" s="23" t="s">
        <v>5170</v>
      </c>
      <c r="H237" s="23" t="s">
        <v>5171</v>
      </c>
      <c r="I237" s="23" t="s">
        <v>6145</v>
      </c>
      <c r="J237" s="23"/>
      <c r="K237" s="23" t="s">
        <v>23</v>
      </c>
      <c r="L237" s="23" t="s">
        <v>6146</v>
      </c>
      <c r="M237" s="23"/>
      <c r="N237" s="23" t="s">
        <v>6147</v>
      </c>
      <c r="O237" s="25"/>
      <c r="P237" s="23" t="s">
        <v>5531</v>
      </c>
      <c r="Q237" s="23" t="s">
        <v>3332</v>
      </c>
      <c r="R237" s="23" t="s">
        <v>5175</v>
      </c>
    </row>
    <row r="238" spans="1:18" ht="102" x14ac:dyDescent="0.25">
      <c r="A238" s="23" t="s">
        <v>45</v>
      </c>
      <c r="B238" s="23" t="s">
        <v>6148</v>
      </c>
      <c r="C238" s="23" t="s">
        <v>6063</v>
      </c>
      <c r="D238" s="23" t="s">
        <v>5168</v>
      </c>
      <c r="E238" s="23">
        <v>41090</v>
      </c>
      <c r="F238" s="24" t="s">
        <v>5169</v>
      </c>
      <c r="G238" s="23" t="s">
        <v>5170</v>
      </c>
      <c r="H238" s="23" t="s">
        <v>5171</v>
      </c>
      <c r="I238" s="23" t="s">
        <v>6149</v>
      </c>
      <c r="J238" s="23"/>
      <c r="K238" s="23" t="s">
        <v>23</v>
      </c>
      <c r="L238" s="23" t="s">
        <v>6150</v>
      </c>
      <c r="M238" s="23"/>
      <c r="N238" s="23" t="s">
        <v>6151</v>
      </c>
      <c r="O238" s="25"/>
      <c r="P238" s="23" t="s">
        <v>5664</v>
      </c>
      <c r="Q238" s="23" t="s">
        <v>3332</v>
      </c>
      <c r="R238" s="23" t="s">
        <v>5175</v>
      </c>
    </row>
    <row r="239" spans="1:18" ht="102" x14ac:dyDescent="0.25">
      <c r="A239" s="23" t="s">
        <v>45</v>
      </c>
      <c r="B239" s="23" t="s">
        <v>6152</v>
      </c>
      <c r="C239" s="23" t="s">
        <v>6063</v>
      </c>
      <c r="D239" s="23" t="s">
        <v>5168</v>
      </c>
      <c r="E239" s="23">
        <v>41090</v>
      </c>
      <c r="F239" s="24" t="s">
        <v>5169</v>
      </c>
      <c r="G239" s="23" t="s">
        <v>5170</v>
      </c>
      <c r="H239" s="23" t="s">
        <v>5171</v>
      </c>
      <c r="I239" s="23" t="s">
        <v>6074</v>
      </c>
      <c r="J239" s="23"/>
      <c r="K239" s="23" t="s">
        <v>23</v>
      </c>
      <c r="L239" s="23" t="s">
        <v>6153</v>
      </c>
      <c r="M239" s="23"/>
      <c r="N239" s="23" t="s">
        <v>6154</v>
      </c>
      <c r="O239" s="25"/>
      <c r="P239" s="23" t="s">
        <v>5212</v>
      </c>
      <c r="Q239" s="23" t="s">
        <v>3332</v>
      </c>
      <c r="R239" s="23" t="s">
        <v>5175</v>
      </c>
    </row>
    <row r="240" spans="1:18" ht="102" x14ac:dyDescent="0.25">
      <c r="A240" s="23" t="s">
        <v>45</v>
      </c>
      <c r="B240" s="23" t="s">
        <v>6155</v>
      </c>
      <c r="C240" s="23" t="s">
        <v>6063</v>
      </c>
      <c r="D240" s="23" t="s">
        <v>5168</v>
      </c>
      <c r="E240" s="23">
        <v>41090</v>
      </c>
      <c r="F240" s="24" t="s">
        <v>5169</v>
      </c>
      <c r="G240" s="23" t="s">
        <v>5170</v>
      </c>
      <c r="H240" s="23" t="s">
        <v>5171</v>
      </c>
      <c r="I240" s="23" t="s">
        <v>5229</v>
      </c>
      <c r="J240" s="23"/>
      <c r="K240" s="23" t="s">
        <v>23</v>
      </c>
      <c r="L240" s="23" t="s">
        <v>6156</v>
      </c>
      <c r="M240" s="23"/>
      <c r="N240" s="23" t="s">
        <v>6157</v>
      </c>
      <c r="O240" s="25"/>
      <c r="P240" s="23" t="s">
        <v>5217</v>
      </c>
      <c r="Q240" s="23" t="s">
        <v>3332</v>
      </c>
      <c r="R240" s="23" t="s">
        <v>5175</v>
      </c>
    </row>
    <row r="241" spans="1:18" ht="102" x14ac:dyDescent="0.25">
      <c r="A241" s="23" t="s">
        <v>45</v>
      </c>
      <c r="B241" s="23" t="s">
        <v>6158</v>
      </c>
      <c r="C241" s="23" t="s">
        <v>6063</v>
      </c>
      <c r="D241" s="23" t="s">
        <v>5168</v>
      </c>
      <c r="E241" s="23">
        <v>41090</v>
      </c>
      <c r="F241" s="24" t="s">
        <v>5169</v>
      </c>
      <c r="G241" s="23" t="s">
        <v>5170</v>
      </c>
      <c r="H241" s="23" t="s">
        <v>5171</v>
      </c>
      <c r="I241" s="23" t="s">
        <v>6159</v>
      </c>
      <c r="J241" s="23"/>
      <c r="K241" s="23" t="s">
        <v>23</v>
      </c>
      <c r="L241" s="23" t="s">
        <v>6160</v>
      </c>
      <c r="M241" s="23"/>
      <c r="N241" s="23" t="s">
        <v>6161</v>
      </c>
      <c r="O241" s="25"/>
      <c r="P241" s="23" t="s">
        <v>5669</v>
      </c>
      <c r="Q241" s="23" t="s">
        <v>3332</v>
      </c>
      <c r="R241" s="23" t="s">
        <v>5175</v>
      </c>
    </row>
    <row r="242" spans="1:18" ht="102" x14ac:dyDescent="0.25">
      <c r="A242" s="23" t="s">
        <v>45</v>
      </c>
      <c r="B242" s="23" t="s">
        <v>6162</v>
      </c>
      <c r="C242" s="23" t="s">
        <v>6063</v>
      </c>
      <c r="D242" s="23" t="s">
        <v>5168</v>
      </c>
      <c r="E242" s="23">
        <v>41090</v>
      </c>
      <c r="F242" s="24" t="s">
        <v>5169</v>
      </c>
      <c r="G242" s="23" t="s">
        <v>5170</v>
      </c>
      <c r="H242" s="23" t="s">
        <v>5171</v>
      </c>
      <c r="I242" s="23" t="s">
        <v>6163</v>
      </c>
      <c r="J242" s="23"/>
      <c r="K242" s="23" t="s">
        <v>23</v>
      </c>
      <c r="L242" s="23" t="s">
        <v>6164</v>
      </c>
      <c r="M242" s="23"/>
      <c r="N242" s="23" t="s">
        <v>6165</v>
      </c>
      <c r="O242" s="25"/>
      <c r="P242" s="23" t="s">
        <v>6166</v>
      </c>
      <c r="Q242" s="23" t="s">
        <v>3332</v>
      </c>
      <c r="R242" s="23" t="s">
        <v>5175</v>
      </c>
    </row>
    <row r="243" spans="1:18" ht="102" x14ac:dyDescent="0.25">
      <c r="A243" s="23" t="s">
        <v>45</v>
      </c>
      <c r="B243" s="23" t="s">
        <v>6167</v>
      </c>
      <c r="C243" s="23" t="s">
        <v>6063</v>
      </c>
      <c r="D243" s="23" t="s">
        <v>5168</v>
      </c>
      <c r="E243" s="23">
        <v>41090</v>
      </c>
      <c r="F243" s="24" t="s">
        <v>5169</v>
      </c>
      <c r="G243" s="23" t="s">
        <v>5170</v>
      </c>
      <c r="H243" s="23" t="s">
        <v>5171</v>
      </c>
      <c r="I243" s="23" t="s">
        <v>6168</v>
      </c>
      <c r="J243" s="23"/>
      <c r="K243" s="23" t="s">
        <v>23</v>
      </c>
      <c r="L243" s="23" t="s">
        <v>6169</v>
      </c>
      <c r="M243" s="23"/>
      <c r="N243" s="23" t="s">
        <v>6170</v>
      </c>
      <c r="O243" s="25"/>
      <c r="P243" s="23" t="s">
        <v>5222</v>
      </c>
      <c r="Q243" s="23" t="s">
        <v>3820</v>
      </c>
      <c r="R243" s="23" t="s">
        <v>5175</v>
      </c>
    </row>
    <row r="244" spans="1:18" ht="102" x14ac:dyDescent="0.25">
      <c r="A244" s="23" t="s">
        <v>45</v>
      </c>
      <c r="B244" s="23" t="s">
        <v>6171</v>
      </c>
      <c r="C244" s="23" t="s">
        <v>6063</v>
      </c>
      <c r="D244" s="23" t="s">
        <v>5168</v>
      </c>
      <c r="E244" s="23">
        <v>41090</v>
      </c>
      <c r="F244" s="24" t="s">
        <v>5169</v>
      </c>
      <c r="G244" s="23" t="s">
        <v>5170</v>
      </c>
      <c r="H244" s="23" t="s">
        <v>5171</v>
      </c>
      <c r="I244" s="23" t="s">
        <v>6172</v>
      </c>
      <c r="J244" s="23"/>
      <c r="K244" s="23" t="s">
        <v>23</v>
      </c>
      <c r="L244" s="23" t="s">
        <v>6173</v>
      </c>
      <c r="M244" s="23"/>
      <c r="N244" s="23" t="s">
        <v>6174</v>
      </c>
      <c r="O244" s="25"/>
      <c r="P244" s="23" t="s">
        <v>5227</v>
      </c>
      <c r="Q244" s="23" t="s">
        <v>3820</v>
      </c>
      <c r="R244" s="23" t="s">
        <v>5175</v>
      </c>
    </row>
    <row r="245" spans="1:18" ht="102" x14ac:dyDescent="0.25">
      <c r="A245" s="23" t="s">
        <v>45</v>
      </c>
      <c r="B245" s="23" t="s">
        <v>6175</v>
      </c>
      <c r="C245" s="23" t="s">
        <v>6063</v>
      </c>
      <c r="D245" s="23" t="s">
        <v>5168</v>
      </c>
      <c r="E245" s="23">
        <v>41090</v>
      </c>
      <c r="F245" s="24" t="s">
        <v>5169</v>
      </c>
      <c r="G245" s="23" t="s">
        <v>5170</v>
      </c>
      <c r="H245" s="23" t="s">
        <v>5171</v>
      </c>
      <c r="I245" s="23" t="s">
        <v>5869</v>
      </c>
      <c r="J245" s="23"/>
      <c r="K245" s="23" t="s">
        <v>23</v>
      </c>
      <c r="L245" s="23" t="s">
        <v>6176</v>
      </c>
      <c r="M245" s="23"/>
      <c r="N245" s="23" t="s">
        <v>6177</v>
      </c>
      <c r="O245" s="25"/>
      <c r="P245" s="23" t="s">
        <v>5232</v>
      </c>
      <c r="Q245" s="23" t="s">
        <v>3820</v>
      </c>
      <c r="R245" s="23" t="s">
        <v>5175</v>
      </c>
    </row>
    <row r="246" spans="1:18" ht="102" x14ac:dyDescent="0.25">
      <c r="A246" s="23" t="s">
        <v>45</v>
      </c>
      <c r="B246" s="23" t="s">
        <v>6178</v>
      </c>
      <c r="C246" s="23" t="s">
        <v>6063</v>
      </c>
      <c r="D246" s="23" t="s">
        <v>5168</v>
      </c>
      <c r="E246" s="23">
        <v>41090</v>
      </c>
      <c r="F246" s="24" t="s">
        <v>5169</v>
      </c>
      <c r="G246" s="23" t="s">
        <v>5170</v>
      </c>
      <c r="H246" s="23" t="s">
        <v>5171</v>
      </c>
      <c r="I246" s="23" t="s">
        <v>5386</v>
      </c>
      <c r="J246" s="23"/>
      <c r="K246" s="23" t="s">
        <v>23</v>
      </c>
      <c r="L246" s="23" t="s">
        <v>6179</v>
      </c>
      <c r="M246" s="23"/>
      <c r="N246" s="23" t="s">
        <v>6180</v>
      </c>
      <c r="O246" s="25"/>
      <c r="P246" s="23" t="s">
        <v>4868</v>
      </c>
      <c r="Q246" s="23" t="s">
        <v>3820</v>
      </c>
      <c r="R246" s="23" t="s">
        <v>5175</v>
      </c>
    </row>
    <row r="247" spans="1:18" ht="102" x14ac:dyDescent="0.25">
      <c r="A247" s="23" t="s">
        <v>45</v>
      </c>
      <c r="B247" s="23" t="s">
        <v>6181</v>
      </c>
      <c r="C247" s="23" t="s">
        <v>6063</v>
      </c>
      <c r="D247" s="23" t="s">
        <v>5168</v>
      </c>
      <c r="E247" s="23">
        <v>41090</v>
      </c>
      <c r="F247" s="24" t="s">
        <v>5169</v>
      </c>
      <c r="G247" s="23" t="s">
        <v>5170</v>
      </c>
      <c r="H247" s="23" t="s">
        <v>5171</v>
      </c>
      <c r="I247" s="23" t="s">
        <v>6182</v>
      </c>
      <c r="J247" s="23"/>
      <c r="K247" s="23" t="s">
        <v>23</v>
      </c>
      <c r="L247" s="23" t="s">
        <v>6183</v>
      </c>
      <c r="M247" s="23"/>
      <c r="N247" s="23" t="s">
        <v>6184</v>
      </c>
      <c r="O247" s="25"/>
      <c r="P247" s="23" t="s">
        <v>5237</v>
      </c>
      <c r="Q247" s="23" t="s">
        <v>3820</v>
      </c>
      <c r="R247" s="23" t="s">
        <v>5175</v>
      </c>
    </row>
    <row r="248" spans="1:18" ht="102" x14ac:dyDescent="0.25">
      <c r="A248" s="23" t="s">
        <v>45</v>
      </c>
      <c r="B248" s="23" t="s">
        <v>6185</v>
      </c>
      <c r="C248" s="23" t="s">
        <v>6063</v>
      </c>
      <c r="D248" s="23" t="s">
        <v>5168</v>
      </c>
      <c r="E248" s="23">
        <v>41090</v>
      </c>
      <c r="F248" s="24" t="s">
        <v>5169</v>
      </c>
      <c r="G248" s="23" t="s">
        <v>5170</v>
      </c>
      <c r="H248" s="23" t="s">
        <v>5171</v>
      </c>
      <c r="I248" s="23" t="s">
        <v>5938</v>
      </c>
      <c r="J248" s="23"/>
      <c r="K248" s="23" t="s">
        <v>23</v>
      </c>
      <c r="L248" s="23" t="s">
        <v>6186</v>
      </c>
      <c r="M248" s="23"/>
      <c r="N248" s="23" t="s">
        <v>6187</v>
      </c>
      <c r="O248" s="25"/>
      <c r="P248" s="23" t="s">
        <v>5785</v>
      </c>
      <c r="Q248" s="23" t="s">
        <v>3820</v>
      </c>
      <c r="R248" s="23" t="s">
        <v>5175</v>
      </c>
    </row>
    <row r="249" spans="1:18" ht="102" x14ac:dyDescent="0.25">
      <c r="A249" s="23" t="s">
        <v>45</v>
      </c>
      <c r="B249" s="23" t="s">
        <v>6188</v>
      </c>
      <c r="C249" s="23" t="s">
        <v>6063</v>
      </c>
      <c r="D249" s="23" t="s">
        <v>5168</v>
      </c>
      <c r="E249" s="23">
        <v>41090</v>
      </c>
      <c r="F249" s="24" t="s">
        <v>5169</v>
      </c>
      <c r="G249" s="23" t="s">
        <v>5170</v>
      </c>
      <c r="H249" s="23" t="s">
        <v>5171</v>
      </c>
      <c r="I249" s="23" t="s">
        <v>5243</v>
      </c>
      <c r="J249" s="23"/>
      <c r="K249" s="23" t="s">
        <v>23</v>
      </c>
      <c r="L249" s="23" t="s">
        <v>6189</v>
      </c>
      <c r="M249" s="23"/>
      <c r="N249" s="23" t="s">
        <v>6190</v>
      </c>
      <c r="O249" s="25"/>
      <c r="P249" s="23" t="s">
        <v>5624</v>
      </c>
      <c r="Q249" s="23" t="s">
        <v>3820</v>
      </c>
      <c r="R249" s="23" t="s">
        <v>5175</v>
      </c>
    </row>
    <row r="250" spans="1:18" ht="102" x14ac:dyDescent="0.25">
      <c r="A250" s="23" t="s">
        <v>45</v>
      </c>
      <c r="B250" s="23" t="s">
        <v>6191</v>
      </c>
      <c r="C250" s="23" t="s">
        <v>6063</v>
      </c>
      <c r="D250" s="23" t="s">
        <v>5168</v>
      </c>
      <c r="E250" s="23">
        <v>41090</v>
      </c>
      <c r="F250" s="24" t="s">
        <v>5169</v>
      </c>
      <c r="G250" s="23" t="s">
        <v>5170</v>
      </c>
      <c r="H250" s="23" t="s">
        <v>5171</v>
      </c>
      <c r="I250" s="23" t="s">
        <v>6192</v>
      </c>
      <c r="J250" s="23"/>
      <c r="K250" s="23" t="s">
        <v>23</v>
      </c>
      <c r="L250" s="23" t="s">
        <v>6193</v>
      </c>
      <c r="M250" s="23"/>
      <c r="N250" s="23" t="s">
        <v>6194</v>
      </c>
      <c r="O250" s="25"/>
      <c r="P250" s="23" t="s">
        <v>5534</v>
      </c>
      <c r="Q250" s="23" t="s">
        <v>3820</v>
      </c>
      <c r="R250" s="23" t="s">
        <v>5175</v>
      </c>
    </row>
    <row r="251" spans="1:18" ht="102" x14ac:dyDescent="0.25">
      <c r="A251" s="23" t="s">
        <v>45</v>
      </c>
      <c r="B251" s="23" t="s">
        <v>6195</v>
      </c>
      <c r="C251" s="23" t="s">
        <v>6063</v>
      </c>
      <c r="D251" s="23" t="s">
        <v>5168</v>
      </c>
      <c r="E251" s="23">
        <v>41090</v>
      </c>
      <c r="F251" s="24" t="s">
        <v>5169</v>
      </c>
      <c r="G251" s="23" t="s">
        <v>5170</v>
      </c>
      <c r="H251" s="23" t="s">
        <v>5171</v>
      </c>
      <c r="I251" s="23" t="s">
        <v>6196</v>
      </c>
      <c r="J251" s="23"/>
      <c r="K251" s="23" t="s">
        <v>23</v>
      </c>
      <c r="L251" s="23" t="s">
        <v>6197</v>
      </c>
      <c r="M251" s="23"/>
      <c r="N251" s="23" t="s">
        <v>6198</v>
      </c>
      <c r="O251" s="25"/>
      <c r="P251" s="23" t="s">
        <v>5285</v>
      </c>
      <c r="Q251" s="23" t="s">
        <v>3820</v>
      </c>
      <c r="R251" s="23" t="s">
        <v>5175</v>
      </c>
    </row>
    <row r="252" spans="1:18" ht="102" x14ac:dyDescent="0.25">
      <c r="A252" s="23" t="s">
        <v>45</v>
      </c>
      <c r="B252" s="23" t="s">
        <v>6199</v>
      </c>
      <c r="C252" s="23" t="s">
        <v>6063</v>
      </c>
      <c r="D252" s="23" t="s">
        <v>5168</v>
      </c>
      <c r="E252" s="23">
        <v>41090</v>
      </c>
      <c r="F252" s="24" t="s">
        <v>5169</v>
      </c>
      <c r="G252" s="23" t="s">
        <v>5170</v>
      </c>
      <c r="H252" s="23" t="s">
        <v>5171</v>
      </c>
      <c r="I252" s="23" t="s">
        <v>5934</v>
      </c>
      <c r="J252" s="23"/>
      <c r="K252" s="23" t="s">
        <v>23</v>
      </c>
      <c r="L252" s="23" t="s">
        <v>6200</v>
      </c>
      <c r="M252" s="23"/>
      <c r="N252" s="23" t="s">
        <v>6201</v>
      </c>
      <c r="O252" s="25"/>
      <c r="P252" s="23" t="s">
        <v>6202</v>
      </c>
      <c r="Q252" s="23" t="s">
        <v>3820</v>
      </c>
      <c r="R252" s="23" t="s">
        <v>5175</v>
      </c>
    </row>
    <row r="253" spans="1:18" ht="102" x14ac:dyDescent="0.25">
      <c r="A253" s="23" t="s">
        <v>45</v>
      </c>
      <c r="B253" s="23" t="s">
        <v>6203</v>
      </c>
      <c r="C253" s="23" t="s">
        <v>6063</v>
      </c>
      <c r="D253" s="23" t="s">
        <v>5168</v>
      </c>
      <c r="E253" s="23">
        <v>41090</v>
      </c>
      <c r="F253" s="24" t="s">
        <v>5169</v>
      </c>
      <c r="G253" s="23" t="s">
        <v>5170</v>
      </c>
      <c r="H253" s="23" t="s">
        <v>5171</v>
      </c>
      <c r="I253" s="23" t="s">
        <v>6204</v>
      </c>
      <c r="J253" s="23"/>
      <c r="K253" s="23" t="s">
        <v>23</v>
      </c>
      <c r="L253" s="23" t="s">
        <v>6205</v>
      </c>
      <c r="M253" s="23"/>
      <c r="N253" s="23" t="s">
        <v>6206</v>
      </c>
      <c r="O253" s="25"/>
      <c r="P253" s="23" t="s">
        <v>6207</v>
      </c>
      <c r="Q253" s="23" t="s">
        <v>3820</v>
      </c>
      <c r="R253" s="23" t="s">
        <v>5175</v>
      </c>
    </row>
    <row r="254" spans="1:18" ht="102" x14ac:dyDescent="0.25">
      <c r="A254" s="23" t="s">
        <v>45</v>
      </c>
      <c r="B254" s="23" t="s">
        <v>6208</v>
      </c>
      <c r="C254" s="23" t="s">
        <v>6063</v>
      </c>
      <c r="D254" s="23" t="s">
        <v>5168</v>
      </c>
      <c r="E254" s="23">
        <v>41090</v>
      </c>
      <c r="F254" s="24" t="s">
        <v>5169</v>
      </c>
      <c r="G254" s="23" t="s">
        <v>5170</v>
      </c>
      <c r="H254" s="23" t="s">
        <v>5171</v>
      </c>
      <c r="I254" s="23" t="s">
        <v>6209</v>
      </c>
      <c r="J254" s="23"/>
      <c r="K254" s="23" t="s">
        <v>23</v>
      </c>
      <c r="L254" s="23" t="s">
        <v>6210</v>
      </c>
      <c r="M254" s="23"/>
      <c r="N254" s="23" t="s">
        <v>6211</v>
      </c>
      <c r="O254" s="25"/>
      <c r="P254" s="23" t="s">
        <v>6212</v>
      </c>
      <c r="Q254" s="23" t="s">
        <v>3820</v>
      </c>
      <c r="R254" s="23" t="s">
        <v>5175</v>
      </c>
    </row>
    <row r="255" spans="1:18" ht="102" x14ac:dyDescent="0.25">
      <c r="A255" s="23" t="s">
        <v>45</v>
      </c>
      <c r="B255" s="23" t="s">
        <v>6213</v>
      </c>
      <c r="C255" s="23" t="s">
        <v>6063</v>
      </c>
      <c r="D255" s="23" t="s">
        <v>5168</v>
      </c>
      <c r="E255" s="23">
        <v>41090</v>
      </c>
      <c r="F255" s="24" t="s">
        <v>5169</v>
      </c>
      <c r="G255" s="23" t="s">
        <v>5170</v>
      </c>
      <c r="H255" s="23" t="s">
        <v>5171</v>
      </c>
      <c r="I255" s="23" t="s">
        <v>6214</v>
      </c>
      <c r="J255" s="23"/>
      <c r="K255" s="23" t="s">
        <v>23</v>
      </c>
      <c r="L255" s="23" t="s">
        <v>6215</v>
      </c>
      <c r="M255" s="23"/>
      <c r="N255" s="23" t="s">
        <v>6216</v>
      </c>
      <c r="O255" s="25"/>
      <c r="P255" s="23" t="s">
        <v>5541</v>
      </c>
      <c r="Q255" s="23" t="s">
        <v>3820</v>
      </c>
      <c r="R255" s="23" t="s">
        <v>5175</v>
      </c>
    </row>
    <row r="256" spans="1:18" ht="102" x14ac:dyDescent="0.25">
      <c r="A256" s="23" t="s">
        <v>45</v>
      </c>
      <c r="B256" s="23" t="s">
        <v>6217</v>
      </c>
      <c r="C256" s="23" t="s">
        <v>6063</v>
      </c>
      <c r="D256" s="23" t="s">
        <v>5168</v>
      </c>
      <c r="E256" s="23">
        <v>41090</v>
      </c>
      <c r="F256" s="24" t="s">
        <v>5169</v>
      </c>
      <c r="G256" s="23" t="s">
        <v>5170</v>
      </c>
      <c r="H256" s="23" t="s">
        <v>5171</v>
      </c>
      <c r="I256" s="23" t="s">
        <v>6113</v>
      </c>
      <c r="J256" s="23"/>
      <c r="K256" s="23" t="s">
        <v>23</v>
      </c>
      <c r="L256" s="23" t="s">
        <v>6218</v>
      </c>
      <c r="M256" s="23"/>
      <c r="N256" s="23" t="s">
        <v>6219</v>
      </c>
      <c r="O256" s="25"/>
      <c r="P256" s="23" t="s">
        <v>5546</v>
      </c>
      <c r="Q256" s="23" t="s">
        <v>3820</v>
      </c>
      <c r="R256" s="23" t="s">
        <v>5175</v>
      </c>
    </row>
    <row r="257" spans="1:18" ht="102" x14ac:dyDescent="0.25">
      <c r="A257" s="23" t="s">
        <v>45</v>
      </c>
      <c r="B257" s="23" t="s">
        <v>6220</v>
      </c>
      <c r="C257" s="23" t="s">
        <v>6063</v>
      </c>
      <c r="D257" s="23" t="s">
        <v>5168</v>
      </c>
      <c r="E257" s="23">
        <v>41090</v>
      </c>
      <c r="F257" s="24" t="s">
        <v>5169</v>
      </c>
      <c r="G257" s="23" t="s">
        <v>5170</v>
      </c>
      <c r="H257" s="23" t="s">
        <v>5171</v>
      </c>
      <c r="I257" s="23" t="s">
        <v>6221</v>
      </c>
      <c r="J257" s="23"/>
      <c r="K257" s="23" t="s">
        <v>23</v>
      </c>
      <c r="L257" s="23" t="s">
        <v>6222</v>
      </c>
      <c r="M257" s="23"/>
      <c r="N257" s="23" t="s">
        <v>6223</v>
      </c>
      <c r="O257" s="25"/>
      <c r="P257" s="23" t="s">
        <v>5445</v>
      </c>
      <c r="Q257" s="23" t="s">
        <v>4014</v>
      </c>
      <c r="R257" s="23" t="s">
        <v>5175</v>
      </c>
    </row>
    <row r="258" spans="1:18" ht="102" x14ac:dyDescent="0.25">
      <c r="A258" s="23" t="s">
        <v>45</v>
      </c>
      <c r="B258" s="23" t="s">
        <v>6224</v>
      </c>
      <c r="C258" s="23" t="s">
        <v>6063</v>
      </c>
      <c r="D258" s="23" t="s">
        <v>5168</v>
      </c>
      <c r="E258" s="23">
        <v>41090</v>
      </c>
      <c r="F258" s="24" t="s">
        <v>5169</v>
      </c>
      <c r="G258" s="23" t="s">
        <v>5170</v>
      </c>
      <c r="H258" s="23" t="s">
        <v>5171</v>
      </c>
      <c r="I258" s="23" t="s">
        <v>6225</v>
      </c>
      <c r="J258" s="23"/>
      <c r="K258" s="23" t="s">
        <v>23</v>
      </c>
      <c r="L258" s="23" t="s">
        <v>6226</v>
      </c>
      <c r="M258" s="23"/>
      <c r="N258" s="23" t="s">
        <v>6227</v>
      </c>
      <c r="O258" s="25"/>
      <c r="P258" s="23" t="s">
        <v>5034</v>
      </c>
      <c r="Q258" s="23" t="s">
        <v>4014</v>
      </c>
      <c r="R258" s="23" t="s">
        <v>5175</v>
      </c>
    </row>
    <row r="259" spans="1:18" ht="102" x14ac:dyDescent="0.25">
      <c r="A259" s="23" t="s">
        <v>45</v>
      </c>
      <c r="B259" s="23" t="s">
        <v>6228</v>
      </c>
      <c r="C259" s="23" t="s">
        <v>6063</v>
      </c>
      <c r="D259" s="23" t="s">
        <v>5168</v>
      </c>
      <c r="E259" s="23">
        <v>41090</v>
      </c>
      <c r="F259" s="24" t="s">
        <v>5169</v>
      </c>
      <c r="G259" s="23" t="s">
        <v>5170</v>
      </c>
      <c r="H259" s="23" t="s">
        <v>5171</v>
      </c>
      <c r="I259" s="23" t="s">
        <v>5869</v>
      </c>
      <c r="J259" s="23"/>
      <c r="K259" s="23" t="s">
        <v>23</v>
      </c>
      <c r="L259" s="23" t="s">
        <v>6229</v>
      </c>
      <c r="M259" s="23"/>
      <c r="N259" s="23" t="s">
        <v>6230</v>
      </c>
      <c r="O259" s="25"/>
      <c r="P259" s="23" t="s">
        <v>5469</v>
      </c>
      <c r="Q259" s="23" t="s">
        <v>4014</v>
      </c>
      <c r="R259" s="23" t="s">
        <v>5175</v>
      </c>
    </row>
    <row r="260" spans="1:18" ht="102" x14ac:dyDescent="0.25">
      <c r="A260" s="23" t="s">
        <v>45</v>
      </c>
      <c r="B260" s="23" t="s">
        <v>6231</v>
      </c>
      <c r="C260" s="23" t="s">
        <v>6063</v>
      </c>
      <c r="D260" s="23" t="s">
        <v>5168</v>
      </c>
      <c r="E260" s="23">
        <v>41090</v>
      </c>
      <c r="F260" s="24" t="s">
        <v>5169</v>
      </c>
      <c r="G260" s="23" t="s">
        <v>5170</v>
      </c>
      <c r="H260" s="23" t="s">
        <v>5171</v>
      </c>
      <c r="I260" s="23" t="s">
        <v>5386</v>
      </c>
      <c r="J260" s="23"/>
      <c r="K260" s="23" t="s">
        <v>23</v>
      </c>
      <c r="L260" s="23" t="s">
        <v>6232</v>
      </c>
      <c r="M260" s="23"/>
      <c r="N260" s="23" t="s">
        <v>6233</v>
      </c>
      <c r="O260" s="25"/>
      <c r="P260" s="23" t="s">
        <v>5453</v>
      </c>
      <c r="Q260" s="23" t="s">
        <v>4014</v>
      </c>
      <c r="R260" s="23" t="s">
        <v>5175</v>
      </c>
    </row>
    <row r="261" spans="1:18" ht="102" x14ac:dyDescent="0.25">
      <c r="A261" s="23" t="s">
        <v>45</v>
      </c>
      <c r="B261" s="23" t="s">
        <v>6234</v>
      </c>
      <c r="C261" s="23" t="s">
        <v>6063</v>
      </c>
      <c r="D261" s="23" t="s">
        <v>5168</v>
      </c>
      <c r="E261" s="23">
        <v>41090</v>
      </c>
      <c r="F261" s="24" t="s">
        <v>5169</v>
      </c>
      <c r="G261" s="23" t="s">
        <v>5170</v>
      </c>
      <c r="H261" s="23" t="s">
        <v>5171</v>
      </c>
      <c r="I261" s="23" t="s">
        <v>5708</v>
      </c>
      <c r="J261" s="23"/>
      <c r="K261" s="23" t="s">
        <v>23</v>
      </c>
      <c r="L261" s="23" t="s">
        <v>6235</v>
      </c>
      <c r="M261" s="23"/>
      <c r="N261" s="23" t="s">
        <v>6236</v>
      </c>
      <c r="O261" s="25"/>
      <c r="P261" s="23" t="s">
        <v>5674</v>
      </c>
      <c r="Q261" s="23" t="s">
        <v>4014</v>
      </c>
      <c r="R261" s="23" t="s">
        <v>5175</v>
      </c>
    </row>
    <row r="262" spans="1:18" ht="102" x14ac:dyDescent="0.25">
      <c r="A262" s="23" t="s">
        <v>45</v>
      </c>
      <c r="B262" s="23" t="s">
        <v>6237</v>
      </c>
      <c r="C262" s="23" t="s">
        <v>6063</v>
      </c>
      <c r="D262" s="23" t="s">
        <v>5168</v>
      </c>
      <c r="E262" s="23">
        <v>41090</v>
      </c>
      <c r="F262" s="24" t="s">
        <v>5169</v>
      </c>
      <c r="G262" s="23" t="s">
        <v>5170</v>
      </c>
      <c r="H262" s="23" t="s">
        <v>5171</v>
      </c>
      <c r="I262" s="23" t="s">
        <v>6238</v>
      </c>
      <c r="J262" s="23"/>
      <c r="K262" s="23" t="s">
        <v>23</v>
      </c>
      <c r="L262" s="23" t="s">
        <v>6239</v>
      </c>
      <c r="M262" s="23"/>
      <c r="N262" s="23" t="s">
        <v>6240</v>
      </c>
      <c r="O262" s="25"/>
      <c r="P262" s="23" t="s">
        <v>5520</v>
      </c>
      <c r="Q262" s="23" t="s">
        <v>4014</v>
      </c>
      <c r="R262" s="23" t="s">
        <v>5175</v>
      </c>
    </row>
    <row r="263" spans="1:18" ht="102" x14ac:dyDescent="0.25">
      <c r="A263" s="23" t="s">
        <v>45</v>
      </c>
      <c r="B263" s="23" t="s">
        <v>6241</v>
      </c>
      <c r="C263" s="23" t="s">
        <v>6063</v>
      </c>
      <c r="D263" s="23" t="s">
        <v>5168</v>
      </c>
      <c r="E263" s="23">
        <v>41090</v>
      </c>
      <c r="F263" s="24" t="s">
        <v>5169</v>
      </c>
      <c r="G263" s="23" t="s">
        <v>5170</v>
      </c>
      <c r="H263" s="23" t="s">
        <v>5171</v>
      </c>
      <c r="I263" s="23" t="s">
        <v>6242</v>
      </c>
      <c r="J263" s="23"/>
      <c r="K263" s="23" t="s">
        <v>23</v>
      </c>
      <c r="L263" s="23" t="s">
        <v>6243</v>
      </c>
      <c r="M263" s="23"/>
      <c r="N263" s="23" t="s">
        <v>6244</v>
      </c>
      <c r="O263" s="25"/>
      <c r="P263" s="23" t="s">
        <v>5246</v>
      </c>
      <c r="Q263" s="23" t="s">
        <v>4014</v>
      </c>
      <c r="R263" s="23" t="s">
        <v>5175</v>
      </c>
    </row>
    <row r="264" spans="1:18" ht="102" x14ac:dyDescent="0.25">
      <c r="A264" s="23" t="s">
        <v>45</v>
      </c>
      <c r="B264" s="23" t="s">
        <v>6245</v>
      </c>
      <c r="C264" s="23" t="s">
        <v>6063</v>
      </c>
      <c r="D264" s="23" t="s">
        <v>5168</v>
      </c>
      <c r="E264" s="23">
        <v>41090</v>
      </c>
      <c r="F264" s="24" t="s">
        <v>5169</v>
      </c>
      <c r="G264" s="23" t="s">
        <v>5170</v>
      </c>
      <c r="H264" s="23" t="s">
        <v>5171</v>
      </c>
      <c r="I264" s="23" t="s">
        <v>6246</v>
      </c>
      <c r="J264" s="23"/>
      <c r="K264" s="23" t="s">
        <v>23</v>
      </c>
      <c r="L264" s="23" t="s">
        <v>6247</v>
      </c>
      <c r="M264" s="23"/>
      <c r="N264" s="23" t="s">
        <v>6248</v>
      </c>
      <c r="O264" s="25"/>
      <c r="P264" s="23" t="s">
        <v>5251</v>
      </c>
      <c r="Q264" s="23" t="s">
        <v>4014</v>
      </c>
      <c r="R264" s="23" t="s">
        <v>5175</v>
      </c>
    </row>
    <row r="265" spans="1:18" ht="102" x14ac:dyDescent="0.25">
      <c r="A265" s="23" t="s">
        <v>45</v>
      </c>
      <c r="B265" s="23" t="s">
        <v>6249</v>
      </c>
      <c r="C265" s="23" t="s">
        <v>6063</v>
      </c>
      <c r="D265" s="23" t="s">
        <v>5168</v>
      </c>
      <c r="E265" s="23">
        <v>41090</v>
      </c>
      <c r="F265" s="24" t="s">
        <v>5169</v>
      </c>
      <c r="G265" s="23" t="s">
        <v>5170</v>
      </c>
      <c r="H265" s="23" t="s">
        <v>5171</v>
      </c>
      <c r="I265" s="23" t="s">
        <v>6250</v>
      </c>
      <c r="J265" s="23"/>
      <c r="K265" s="23" t="s">
        <v>23</v>
      </c>
      <c r="L265" s="23" t="s">
        <v>6251</v>
      </c>
      <c r="M265" s="23"/>
      <c r="N265" s="23" t="s">
        <v>6252</v>
      </c>
      <c r="O265" s="25"/>
      <c r="P265" s="23" t="s">
        <v>5256</v>
      </c>
      <c r="Q265" s="23" t="s">
        <v>4014</v>
      </c>
      <c r="R265" s="23" t="s">
        <v>5175</v>
      </c>
    </row>
    <row r="266" spans="1:18" ht="102" x14ac:dyDescent="0.25">
      <c r="A266" s="23" t="s">
        <v>45</v>
      </c>
      <c r="B266" s="23" t="s">
        <v>6253</v>
      </c>
      <c r="C266" s="23" t="s">
        <v>6063</v>
      </c>
      <c r="D266" s="23" t="s">
        <v>5168</v>
      </c>
      <c r="E266" s="23">
        <v>41090</v>
      </c>
      <c r="F266" s="24" t="s">
        <v>5169</v>
      </c>
      <c r="G266" s="23" t="s">
        <v>5170</v>
      </c>
      <c r="H266" s="23" t="s">
        <v>5171</v>
      </c>
      <c r="I266" s="23" t="s">
        <v>6254</v>
      </c>
      <c r="J266" s="23"/>
      <c r="K266" s="23" t="s">
        <v>23</v>
      </c>
      <c r="L266" s="23" t="s">
        <v>6255</v>
      </c>
      <c r="M266" s="23"/>
      <c r="N266" s="23" t="s">
        <v>6256</v>
      </c>
      <c r="O266" s="25"/>
      <c r="P266" s="23" t="s">
        <v>5261</v>
      </c>
      <c r="Q266" s="23" t="s">
        <v>4014</v>
      </c>
      <c r="R266" s="23" t="s">
        <v>5175</v>
      </c>
    </row>
    <row r="267" spans="1:18" ht="102" x14ac:dyDescent="0.25">
      <c r="A267" s="23" t="s">
        <v>45</v>
      </c>
      <c r="B267" s="23" t="s">
        <v>6257</v>
      </c>
      <c r="C267" s="23" t="s">
        <v>6063</v>
      </c>
      <c r="D267" s="23" t="s">
        <v>5168</v>
      </c>
      <c r="E267" s="23">
        <v>41090</v>
      </c>
      <c r="F267" s="24" t="s">
        <v>5169</v>
      </c>
      <c r="G267" s="23" t="s">
        <v>5170</v>
      </c>
      <c r="H267" s="23" t="s">
        <v>5171</v>
      </c>
      <c r="I267" s="23" t="s">
        <v>6258</v>
      </c>
      <c r="J267" s="23"/>
      <c r="K267" s="23" t="s">
        <v>23</v>
      </c>
      <c r="L267" s="23" t="s">
        <v>6259</v>
      </c>
      <c r="M267" s="23"/>
      <c r="N267" s="23" t="s">
        <v>6260</v>
      </c>
      <c r="O267" s="25"/>
      <c r="P267" s="23" t="s">
        <v>5550</v>
      </c>
      <c r="Q267" s="23" t="s">
        <v>4014</v>
      </c>
      <c r="R267" s="23" t="s">
        <v>5175</v>
      </c>
    </row>
    <row r="268" spans="1:18" ht="102" x14ac:dyDescent="0.25">
      <c r="A268" s="23" t="s">
        <v>45</v>
      </c>
      <c r="B268" s="23" t="s">
        <v>6261</v>
      </c>
      <c r="C268" s="23" t="s">
        <v>6063</v>
      </c>
      <c r="D268" s="23" t="s">
        <v>5168</v>
      </c>
      <c r="E268" s="23">
        <v>41090</v>
      </c>
      <c r="F268" s="24" t="s">
        <v>5169</v>
      </c>
      <c r="G268" s="23" t="s">
        <v>5170</v>
      </c>
      <c r="H268" s="23" t="s">
        <v>5171</v>
      </c>
      <c r="I268" s="23" t="s">
        <v>6262</v>
      </c>
      <c r="J268" s="23"/>
      <c r="K268" s="23" t="s">
        <v>23</v>
      </c>
      <c r="L268" s="23" t="s">
        <v>6263</v>
      </c>
      <c r="M268" s="23"/>
      <c r="N268" s="23" t="s">
        <v>6264</v>
      </c>
      <c r="O268" s="25"/>
      <c r="P268" s="23" t="s">
        <v>6265</v>
      </c>
      <c r="Q268" s="23" t="s">
        <v>4014</v>
      </c>
      <c r="R268" s="23" t="s">
        <v>5175</v>
      </c>
    </row>
    <row r="269" spans="1:18" ht="102" x14ac:dyDescent="0.25">
      <c r="A269" s="23" t="s">
        <v>45</v>
      </c>
      <c r="B269" s="23" t="s">
        <v>6266</v>
      </c>
      <c r="C269" s="23" t="s">
        <v>6063</v>
      </c>
      <c r="D269" s="23" t="s">
        <v>5168</v>
      </c>
      <c r="E269" s="23">
        <v>41090</v>
      </c>
      <c r="F269" s="24" t="s">
        <v>5169</v>
      </c>
      <c r="G269" s="23" t="s">
        <v>5170</v>
      </c>
      <c r="H269" s="23" t="s">
        <v>5171</v>
      </c>
      <c r="I269" s="23" t="s">
        <v>6267</v>
      </c>
      <c r="J269" s="23"/>
      <c r="K269" s="23" t="s">
        <v>23</v>
      </c>
      <c r="L269" s="23" t="s">
        <v>6268</v>
      </c>
      <c r="M269" s="23"/>
      <c r="N269" s="23" t="s">
        <v>6269</v>
      </c>
      <c r="O269" s="25"/>
      <c r="P269" s="23" t="s">
        <v>6270</v>
      </c>
      <c r="Q269" s="23" t="s">
        <v>4014</v>
      </c>
      <c r="R269" s="23" t="s">
        <v>5175</v>
      </c>
    </row>
    <row r="270" spans="1:18" ht="102" x14ac:dyDescent="0.25">
      <c r="A270" s="23" t="s">
        <v>45</v>
      </c>
      <c r="B270" s="23" t="s">
        <v>6271</v>
      </c>
      <c r="C270" s="23" t="s">
        <v>6063</v>
      </c>
      <c r="D270" s="23" t="s">
        <v>5168</v>
      </c>
      <c r="E270" s="23">
        <v>41090</v>
      </c>
      <c r="F270" s="24" t="s">
        <v>5169</v>
      </c>
      <c r="G270" s="23" t="s">
        <v>5170</v>
      </c>
      <c r="H270" s="23" t="s">
        <v>5171</v>
      </c>
      <c r="I270" s="23" t="s">
        <v>6272</v>
      </c>
      <c r="J270" s="23"/>
      <c r="K270" s="23" t="s">
        <v>23</v>
      </c>
      <c r="L270" s="23" t="s">
        <v>6273</v>
      </c>
      <c r="M270" s="23"/>
      <c r="N270" s="23" t="s">
        <v>6274</v>
      </c>
      <c r="O270" s="25"/>
      <c r="P270" s="23" t="s">
        <v>5554</v>
      </c>
      <c r="Q270" s="23" t="s">
        <v>4014</v>
      </c>
      <c r="R270" s="23" t="s">
        <v>5175</v>
      </c>
    </row>
    <row r="271" spans="1:18" ht="102" x14ac:dyDescent="0.25">
      <c r="A271" s="23" t="s">
        <v>45</v>
      </c>
      <c r="B271" s="23" t="s">
        <v>6275</v>
      </c>
      <c r="C271" s="23" t="s">
        <v>6276</v>
      </c>
      <c r="D271" s="23" t="s">
        <v>5168</v>
      </c>
      <c r="E271" s="23">
        <v>41090</v>
      </c>
      <c r="F271" s="24" t="s">
        <v>5169</v>
      </c>
      <c r="G271" s="23" t="s">
        <v>5170</v>
      </c>
      <c r="H271" s="23" t="s">
        <v>5171</v>
      </c>
      <c r="I271" s="23" t="s">
        <v>5398</v>
      </c>
      <c r="J271" s="23"/>
      <c r="K271" s="23" t="s">
        <v>23</v>
      </c>
      <c r="L271" s="23" t="s">
        <v>6277</v>
      </c>
      <c r="M271" s="23"/>
      <c r="N271" s="23" t="s">
        <v>6278</v>
      </c>
      <c r="O271" s="25"/>
      <c r="P271" s="23" t="s">
        <v>5764</v>
      </c>
      <c r="Q271" s="23" t="s">
        <v>3324</v>
      </c>
      <c r="R271" s="23" t="s">
        <v>5175</v>
      </c>
    </row>
    <row r="272" spans="1:18" ht="89.25" x14ac:dyDescent="0.25">
      <c r="A272" s="23" t="s">
        <v>45</v>
      </c>
      <c r="B272" s="23" t="s">
        <v>6279</v>
      </c>
      <c r="C272" s="23" t="s">
        <v>6280</v>
      </c>
      <c r="D272" s="23" t="s">
        <v>5168</v>
      </c>
      <c r="E272" s="23">
        <v>41090</v>
      </c>
      <c r="F272" s="24" t="s">
        <v>5169</v>
      </c>
      <c r="G272" s="23" t="s">
        <v>5170</v>
      </c>
      <c r="H272" s="23" t="s">
        <v>5171</v>
      </c>
      <c r="I272" s="23" t="s">
        <v>5722</v>
      </c>
      <c r="J272" s="23"/>
      <c r="K272" s="23" t="s">
        <v>23</v>
      </c>
      <c r="L272" s="23" t="s">
        <v>6281</v>
      </c>
      <c r="M272" s="23"/>
      <c r="N272" s="23" t="s">
        <v>6281</v>
      </c>
      <c r="O272" s="25"/>
      <c r="P272" s="23" t="s">
        <v>5293</v>
      </c>
      <c r="Q272" s="23" t="s">
        <v>3332</v>
      </c>
      <c r="R272" s="23" t="s">
        <v>5175</v>
      </c>
    </row>
    <row r="273" spans="1:18" ht="102" x14ac:dyDescent="0.25">
      <c r="A273" s="23" t="s">
        <v>45</v>
      </c>
      <c r="B273" s="23" t="s">
        <v>6282</v>
      </c>
      <c r="C273" s="23" t="s">
        <v>6283</v>
      </c>
      <c r="D273" s="23" t="s">
        <v>5168</v>
      </c>
      <c r="E273" s="23">
        <v>41090</v>
      </c>
      <c r="F273" s="24" t="s">
        <v>5169</v>
      </c>
      <c r="G273" s="23" t="s">
        <v>5170</v>
      </c>
      <c r="H273" s="23" t="s">
        <v>5171</v>
      </c>
      <c r="I273" s="23" t="s">
        <v>6284</v>
      </c>
      <c r="J273" s="23"/>
      <c r="K273" s="23" t="s">
        <v>23</v>
      </c>
      <c r="L273" s="23" t="s">
        <v>6285</v>
      </c>
      <c r="M273" s="23"/>
      <c r="N273" s="23" t="s">
        <v>6286</v>
      </c>
      <c r="O273" s="25"/>
      <c r="P273" s="23" t="s">
        <v>5222</v>
      </c>
      <c r="Q273" s="23" t="s">
        <v>3324</v>
      </c>
      <c r="R273" s="23" t="s">
        <v>5175</v>
      </c>
    </row>
    <row r="274" spans="1:18" ht="102" x14ac:dyDescent="0.25">
      <c r="A274" s="23" t="s">
        <v>45</v>
      </c>
      <c r="B274" s="23" t="s">
        <v>6287</v>
      </c>
      <c r="C274" s="23" t="s">
        <v>6283</v>
      </c>
      <c r="D274" s="23" t="s">
        <v>5168</v>
      </c>
      <c r="E274" s="23">
        <v>41090</v>
      </c>
      <c r="F274" s="24" t="s">
        <v>5169</v>
      </c>
      <c r="G274" s="23" t="s">
        <v>5170</v>
      </c>
      <c r="H274" s="23" t="s">
        <v>5171</v>
      </c>
      <c r="I274" s="23" t="s">
        <v>6288</v>
      </c>
      <c r="J274" s="23"/>
      <c r="K274" s="23" t="s">
        <v>23</v>
      </c>
      <c r="L274" s="23" t="s">
        <v>6289</v>
      </c>
      <c r="M274" s="23"/>
      <c r="N274" s="23" t="s">
        <v>6290</v>
      </c>
      <c r="O274" s="25"/>
      <c r="P274" s="23" t="s">
        <v>4868</v>
      </c>
      <c r="Q274" s="23" t="s">
        <v>3332</v>
      </c>
      <c r="R274" s="23" t="s">
        <v>5175</v>
      </c>
    </row>
    <row r="275" spans="1:18" ht="89.25" x14ac:dyDescent="0.25">
      <c r="A275" s="23" t="s">
        <v>45</v>
      </c>
      <c r="B275" s="23" t="s">
        <v>6291</v>
      </c>
      <c r="C275" s="23" t="s">
        <v>6292</v>
      </c>
      <c r="D275" s="23" t="s">
        <v>5168</v>
      </c>
      <c r="E275" s="23">
        <v>41090</v>
      </c>
      <c r="F275" s="24" t="s">
        <v>5169</v>
      </c>
      <c r="G275" s="23" t="s">
        <v>5170</v>
      </c>
      <c r="H275" s="23" t="s">
        <v>5171</v>
      </c>
      <c r="I275" s="23" t="s">
        <v>5611</v>
      </c>
      <c r="J275" s="23"/>
      <c r="K275" s="23" t="s">
        <v>23</v>
      </c>
      <c r="L275" s="23" t="s">
        <v>6293</v>
      </c>
      <c r="M275" s="23"/>
      <c r="N275" s="23" t="s">
        <v>6294</v>
      </c>
      <c r="O275" s="25"/>
      <c r="P275" s="23" t="s">
        <v>3649</v>
      </c>
      <c r="Q275" s="23" t="s">
        <v>3324</v>
      </c>
      <c r="R275" s="23" t="s">
        <v>5175</v>
      </c>
    </row>
    <row r="276" spans="1:18" ht="89.25" x14ac:dyDescent="0.25">
      <c r="A276" s="23" t="s">
        <v>45</v>
      </c>
      <c r="B276" s="23" t="s">
        <v>6295</v>
      </c>
      <c r="C276" s="23" t="s">
        <v>6292</v>
      </c>
      <c r="D276" s="23" t="s">
        <v>5168</v>
      </c>
      <c r="E276" s="23">
        <v>41090</v>
      </c>
      <c r="F276" s="24" t="s">
        <v>5169</v>
      </c>
      <c r="G276" s="23" t="s">
        <v>5170</v>
      </c>
      <c r="H276" s="23" t="s">
        <v>5171</v>
      </c>
      <c r="I276" s="23" t="s">
        <v>6296</v>
      </c>
      <c r="J276" s="23"/>
      <c r="K276" s="23" t="s">
        <v>23</v>
      </c>
      <c r="L276" s="23" t="s">
        <v>6297</v>
      </c>
      <c r="M276" s="23"/>
      <c r="N276" s="23" t="s">
        <v>6298</v>
      </c>
      <c r="O276" s="25"/>
      <c r="P276" s="23" t="s">
        <v>6103</v>
      </c>
      <c r="Q276" s="23" t="s">
        <v>4014</v>
      </c>
      <c r="R276" s="23" t="s">
        <v>5175</v>
      </c>
    </row>
    <row r="277" spans="1:18" ht="89.25" x14ac:dyDescent="0.25">
      <c r="A277" s="23" t="s">
        <v>45</v>
      </c>
      <c r="B277" s="23" t="s">
        <v>6299</v>
      </c>
      <c r="C277" s="23" t="s">
        <v>6292</v>
      </c>
      <c r="D277" s="23" t="s">
        <v>5168</v>
      </c>
      <c r="E277" s="23">
        <v>41090</v>
      </c>
      <c r="F277" s="24" t="s">
        <v>5169</v>
      </c>
      <c r="G277" s="23" t="s">
        <v>5170</v>
      </c>
      <c r="H277" s="23" t="s">
        <v>5171</v>
      </c>
      <c r="I277" s="23" t="s">
        <v>6300</v>
      </c>
      <c r="J277" s="23"/>
      <c r="K277" s="23" t="s">
        <v>23</v>
      </c>
      <c r="L277" s="23" t="s">
        <v>6301</v>
      </c>
      <c r="M277" s="23"/>
      <c r="N277" s="23" t="s">
        <v>6302</v>
      </c>
      <c r="O277" s="25"/>
      <c r="P277" s="23" t="s">
        <v>6303</v>
      </c>
      <c r="Q277" s="23" t="s">
        <v>3649</v>
      </c>
      <c r="R277" s="23" t="s">
        <v>5175</v>
      </c>
    </row>
    <row r="278" spans="1:18" ht="89.25" x14ac:dyDescent="0.25">
      <c r="A278" s="23" t="s">
        <v>45</v>
      </c>
      <c r="B278" s="23" t="s">
        <v>6304</v>
      </c>
      <c r="C278" s="23" t="s">
        <v>6292</v>
      </c>
      <c r="D278" s="23" t="s">
        <v>5168</v>
      </c>
      <c r="E278" s="23">
        <v>41090</v>
      </c>
      <c r="F278" s="24" t="s">
        <v>5169</v>
      </c>
      <c r="G278" s="23" t="s">
        <v>5170</v>
      </c>
      <c r="H278" s="23" t="s">
        <v>5171</v>
      </c>
      <c r="I278" s="23" t="s">
        <v>5865</v>
      </c>
      <c r="J278" s="23"/>
      <c r="K278" s="23" t="s">
        <v>23</v>
      </c>
      <c r="L278" s="23" t="s">
        <v>6305</v>
      </c>
      <c r="M278" s="23"/>
      <c r="N278" s="23" t="s">
        <v>6306</v>
      </c>
      <c r="O278" s="25"/>
      <c r="P278" s="23" t="s">
        <v>5562</v>
      </c>
      <c r="Q278" s="23" t="s">
        <v>3649</v>
      </c>
      <c r="R278" s="23" t="s">
        <v>5175</v>
      </c>
    </row>
    <row r="279" spans="1:18" ht="102" x14ac:dyDescent="0.25">
      <c r="A279" s="23" t="s">
        <v>45</v>
      </c>
      <c r="B279" s="23" t="s">
        <v>6307</v>
      </c>
      <c r="C279" s="23" t="s">
        <v>6308</v>
      </c>
      <c r="D279" s="23" t="s">
        <v>5168</v>
      </c>
      <c r="E279" s="23">
        <v>41090</v>
      </c>
      <c r="F279" s="24" t="s">
        <v>5169</v>
      </c>
      <c r="G279" s="23" t="s">
        <v>5170</v>
      </c>
      <c r="H279" s="23" t="s">
        <v>5171</v>
      </c>
      <c r="I279" s="23" t="s">
        <v>6309</v>
      </c>
      <c r="J279" s="23"/>
      <c r="K279" s="23" t="s">
        <v>23</v>
      </c>
      <c r="L279" s="23" t="s">
        <v>6310</v>
      </c>
      <c r="M279" s="23"/>
      <c r="N279" s="23" t="s">
        <v>6311</v>
      </c>
      <c r="O279" s="25"/>
      <c r="P279" s="23" t="s">
        <v>3324</v>
      </c>
      <c r="Q279" s="23" t="s">
        <v>3324</v>
      </c>
      <c r="R279" s="23" t="s">
        <v>5175</v>
      </c>
    </row>
    <row r="280" spans="1:18" ht="102" x14ac:dyDescent="0.25">
      <c r="A280" s="23" t="s">
        <v>45</v>
      </c>
      <c r="B280" s="23" t="s">
        <v>6312</v>
      </c>
      <c r="C280" s="23" t="s">
        <v>6308</v>
      </c>
      <c r="D280" s="23" t="s">
        <v>5168</v>
      </c>
      <c r="E280" s="23">
        <v>41090</v>
      </c>
      <c r="F280" s="24" t="s">
        <v>5169</v>
      </c>
      <c r="G280" s="23" t="s">
        <v>5170</v>
      </c>
      <c r="H280" s="23" t="s">
        <v>5171</v>
      </c>
      <c r="I280" s="23" t="s">
        <v>6313</v>
      </c>
      <c r="J280" s="23"/>
      <c r="K280" s="23" t="s">
        <v>23</v>
      </c>
      <c r="L280" s="23" t="s">
        <v>6314</v>
      </c>
      <c r="M280" s="23"/>
      <c r="N280" s="23" t="s">
        <v>6315</v>
      </c>
      <c r="O280" s="25"/>
      <c r="P280" s="23" t="s">
        <v>3332</v>
      </c>
      <c r="Q280" s="23" t="s">
        <v>3324</v>
      </c>
      <c r="R280" s="23" t="s">
        <v>5175</v>
      </c>
    </row>
    <row r="281" spans="1:18" ht="102" x14ac:dyDescent="0.25">
      <c r="A281" s="23" t="s">
        <v>45</v>
      </c>
      <c r="B281" s="23" t="s">
        <v>6316</v>
      </c>
      <c r="C281" s="23" t="s">
        <v>6308</v>
      </c>
      <c r="D281" s="23" t="s">
        <v>5168</v>
      </c>
      <c r="E281" s="23">
        <v>41090</v>
      </c>
      <c r="F281" s="24" t="s">
        <v>5169</v>
      </c>
      <c r="G281" s="23" t="s">
        <v>5170</v>
      </c>
      <c r="H281" s="23" t="s">
        <v>5171</v>
      </c>
      <c r="I281" s="23" t="s">
        <v>6317</v>
      </c>
      <c r="J281" s="23"/>
      <c r="K281" s="23" t="s">
        <v>23</v>
      </c>
      <c r="L281" s="23" t="s">
        <v>6318</v>
      </c>
      <c r="M281" s="23"/>
      <c r="N281" s="23" t="s">
        <v>6319</v>
      </c>
      <c r="O281" s="25"/>
      <c r="P281" s="23" t="s">
        <v>4014</v>
      </c>
      <c r="Q281" s="23" t="s">
        <v>3324</v>
      </c>
      <c r="R281" s="23" t="s">
        <v>5175</v>
      </c>
    </row>
    <row r="282" spans="1:18" ht="102" x14ac:dyDescent="0.25">
      <c r="A282" s="23" t="s">
        <v>45</v>
      </c>
      <c r="B282" s="23" t="s">
        <v>6320</v>
      </c>
      <c r="C282" s="23" t="s">
        <v>6321</v>
      </c>
      <c r="D282" s="23" t="s">
        <v>5168</v>
      </c>
      <c r="E282" s="23">
        <v>41090</v>
      </c>
      <c r="F282" s="24" t="s">
        <v>5169</v>
      </c>
      <c r="G282" s="23" t="s">
        <v>5170</v>
      </c>
      <c r="H282" s="23" t="s">
        <v>5171</v>
      </c>
      <c r="I282" s="23" t="s">
        <v>5214</v>
      </c>
      <c r="J282" s="23"/>
      <c r="K282" s="23" t="s">
        <v>23</v>
      </c>
      <c r="L282" s="23" t="s">
        <v>6322</v>
      </c>
      <c r="M282" s="23"/>
      <c r="N282" s="23" t="s">
        <v>6323</v>
      </c>
      <c r="O282" s="25"/>
      <c r="P282" s="23" t="s">
        <v>3324</v>
      </c>
      <c r="Q282" s="23" t="s">
        <v>3324</v>
      </c>
      <c r="R282" s="23" t="s">
        <v>5175</v>
      </c>
    </row>
    <row r="283" spans="1:18" ht="102" x14ac:dyDescent="0.25">
      <c r="A283" s="23" t="s">
        <v>45</v>
      </c>
      <c r="B283" s="23" t="s">
        <v>6324</v>
      </c>
      <c r="C283" s="23" t="s">
        <v>6321</v>
      </c>
      <c r="D283" s="23" t="s">
        <v>5168</v>
      </c>
      <c r="E283" s="23">
        <v>41090</v>
      </c>
      <c r="F283" s="24" t="s">
        <v>5169</v>
      </c>
      <c r="G283" s="23" t="s">
        <v>5170</v>
      </c>
      <c r="H283" s="23" t="s">
        <v>5171</v>
      </c>
      <c r="I283" s="23" t="s">
        <v>5806</v>
      </c>
      <c r="J283" s="23"/>
      <c r="K283" s="23" t="s">
        <v>23</v>
      </c>
      <c r="L283" s="23" t="s">
        <v>6325</v>
      </c>
      <c r="M283" s="23"/>
      <c r="N283" s="23" t="s">
        <v>6326</v>
      </c>
      <c r="O283" s="25"/>
      <c r="P283" s="23" t="s">
        <v>3332</v>
      </c>
      <c r="Q283" s="23" t="s">
        <v>3324</v>
      </c>
      <c r="R283" s="23" t="s">
        <v>5175</v>
      </c>
    </row>
    <row r="284" spans="1:18" ht="102" x14ac:dyDescent="0.25">
      <c r="A284" s="23" t="s">
        <v>45</v>
      </c>
      <c r="B284" s="23" t="s">
        <v>6327</v>
      </c>
      <c r="C284" s="23" t="s">
        <v>6321</v>
      </c>
      <c r="D284" s="23" t="s">
        <v>5168</v>
      </c>
      <c r="E284" s="23">
        <v>41090</v>
      </c>
      <c r="F284" s="24" t="s">
        <v>5169</v>
      </c>
      <c r="G284" s="23" t="s">
        <v>5170</v>
      </c>
      <c r="H284" s="23" t="s">
        <v>5171</v>
      </c>
      <c r="I284" s="23" t="s">
        <v>6328</v>
      </c>
      <c r="J284" s="23"/>
      <c r="K284" s="23" t="s">
        <v>23</v>
      </c>
      <c r="L284" s="23" t="s">
        <v>6329</v>
      </c>
      <c r="M284" s="23"/>
      <c r="N284" s="23" t="s">
        <v>6330</v>
      </c>
      <c r="O284" s="25"/>
      <c r="P284" s="23" t="s">
        <v>3820</v>
      </c>
      <c r="Q284" s="23" t="s">
        <v>3324</v>
      </c>
      <c r="R284" s="23" t="s">
        <v>5175</v>
      </c>
    </row>
    <row r="285" spans="1:18" ht="102" x14ac:dyDescent="0.25">
      <c r="A285" s="23" t="s">
        <v>45</v>
      </c>
      <c r="B285" s="23" t="s">
        <v>6331</v>
      </c>
      <c r="C285" s="23" t="s">
        <v>6321</v>
      </c>
      <c r="D285" s="23" t="s">
        <v>5168</v>
      </c>
      <c r="E285" s="23">
        <v>41090</v>
      </c>
      <c r="F285" s="24" t="s">
        <v>5169</v>
      </c>
      <c r="G285" s="23" t="s">
        <v>5170</v>
      </c>
      <c r="H285" s="23" t="s">
        <v>5171</v>
      </c>
      <c r="I285" s="23" t="s">
        <v>6328</v>
      </c>
      <c r="J285" s="23"/>
      <c r="K285" s="23" t="s">
        <v>23</v>
      </c>
      <c r="L285" s="23" t="s">
        <v>6332</v>
      </c>
      <c r="M285" s="23"/>
      <c r="N285" s="23" t="s">
        <v>6333</v>
      </c>
      <c r="O285" s="25"/>
      <c r="P285" s="23" t="s">
        <v>4014</v>
      </c>
      <c r="Q285" s="23" t="s">
        <v>3324</v>
      </c>
      <c r="R285" s="23" t="s">
        <v>5175</v>
      </c>
    </row>
    <row r="286" spans="1:18" ht="102" x14ac:dyDescent="0.25">
      <c r="A286" s="23" t="s">
        <v>45</v>
      </c>
      <c r="B286" s="23" t="s">
        <v>6334</v>
      </c>
      <c r="C286" s="23" t="s">
        <v>6335</v>
      </c>
      <c r="D286" s="23" t="s">
        <v>5168</v>
      </c>
      <c r="E286" s="23">
        <v>41090</v>
      </c>
      <c r="F286" s="24" t="s">
        <v>5169</v>
      </c>
      <c r="G286" s="23" t="s">
        <v>5170</v>
      </c>
      <c r="H286" s="23" t="s">
        <v>5171</v>
      </c>
      <c r="I286" s="23" t="s">
        <v>6336</v>
      </c>
      <c r="J286" s="23"/>
      <c r="K286" s="23" t="s">
        <v>23</v>
      </c>
      <c r="L286" s="23" t="s">
        <v>6337</v>
      </c>
      <c r="M286" s="23"/>
      <c r="N286" s="23" t="s">
        <v>6338</v>
      </c>
      <c r="O286" s="25"/>
      <c r="P286" s="23" t="s">
        <v>5293</v>
      </c>
      <c r="Q286" s="23" t="s">
        <v>3324</v>
      </c>
      <c r="R286" s="23" t="s">
        <v>5175</v>
      </c>
    </row>
    <row r="287" spans="1:18" ht="102" x14ac:dyDescent="0.25">
      <c r="A287" s="23" t="s">
        <v>45</v>
      </c>
      <c r="B287" s="23" t="s">
        <v>6339</v>
      </c>
      <c r="C287" s="23" t="s">
        <v>3806</v>
      </c>
      <c r="D287" s="23" t="s">
        <v>5168</v>
      </c>
      <c r="E287" s="23">
        <v>41090</v>
      </c>
      <c r="F287" s="24" t="s">
        <v>3826</v>
      </c>
      <c r="G287" s="23"/>
      <c r="H287" s="23" t="s">
        <v>5822</v>
      </c>
      <c r="I287" s="23" t="s">
        <v>6340</v>
      </c>
      <c r="J287" s="23"/>
      <c r="K287" s="23" t="s">
        <v>23</v>
      </c>
      <c r="L287" s="23" t="s">
        <v>6341</v>
      </c>
      <c r="M287" s="23"/>
      <c r="N287" s="23" t="s">
        <v>6342</v>
      </c>
      <c r="O287" s="25"/>
      <c r="P287" s="23" t="s">
        <v>3324</v>
      </c>
      <c r="Q287" s="23" t="s">
        <v>4324</v>
      </c>
      <c r="R287" s="23" t="s">
        <v>5175</v>
      </c>
    </row>
    <row r="288" spans="1:18" ht="102" x14ac:dyDescent="0.25">
      <c r="A288" s="23" t="s">
        <v>45</v>
      </c>
      <c r="B288" s="23" t="s">
        <v>6343</v>
      </c>
      <c r="C288" s="23" t="s">
        <v>3806</v>
      </c>
      <c r="D288" s="23" t="s">
        <v>5168</v>
      </c>
      <c r="E288" s="23">
        <v>41090</v>
      </c>
      <c r="F288" s="24" t="s">
        <v>3826</v>
      </c>
      <c r="G288" s="23"/>
      <c r="H288" s="23" t="s">
        <v>5822</v>
      </c>
      <c r="I288" s="23" t="s">
        <v>6344</v>
      </c>
      <c r="J288" s="23"/>
      <c r="K288" s="23" t="s">
        <v>23</v>
      </c>
      <c r="L288" s="23" t="s">
        <v>6345</v>
      </c>
      <c r="M288" s="23"/>
      <c r="N288" s="23" t="s">
        <v>6346</v>
      </c>
      <c r="O288" s="25"/>
      <c r="P288" s="23" t="s">
        <v>3820</v>
      </c>
      <c r="Q288" s="23" t="s">
        <v>4324</v>
      </c>
      <c r="R288" s="23" t="s">
        <v>5175</v>
      </c>
    </row>
    <row r="289" spans="1:18" ht="102" x14ac:dyDescent="0.25">
      <c r="A289" s="23" t="s">
        <v>45</v>
      </c>
      <c r="B289" s="23" t="s">
        <v>6347</v>
      </c>
      <c r="C289" s="23" t="s">
        <v>3806</v>
      </c>
      <c r="D289" s="23" t="s">
        <v>5168</v>
      </c>
      <c r="E289" s="23">
        <v>41090</v>
      </c>
      <c r="F289" s="24" t="s">
        <v>3826</v>
      </c>
      <c r="G289" s="23"/>
      <c r="H289" s="23" t="s">
        <v>5822</v>
      </c>
      <c r="I289" s="23" t="s">
        <v>6348</v>
      </c>
      <c r="J289" s="23"/>
      <c r="K289" s="23" t="s">
        <v>23</v>
      </c>
      <c r="L289" s="23" t="s">
        <v>6349</v>
      </c>
      <c r="M289" s="23"/>
      <c r="N289" s="23" t="s">
        <v>6350</v>
      </c>
      <c r="O289" s="25"/>
      <c r="P289" s="23" t="s">
        <v>3649</v>
      </c>
      <c r="Q289" s="23" t="s">
        <v>4324</v>
      </c>
      <c r="R289" s="23" t="s">
        <v>5175</v>
      </c>
    </row>
    <row r="290" spans="1:18" ht="102" x14ac:dyDescent="0.25">
      <c r="A290" s="23" t="s">
        <v>45</v>
      </c>
      <c r="B290" s="23" t="s">
        <v>6351</v>
      </c>
      <c r="C290" s="23" t="s">
        <v>3806</v>
      </c>
      <c r="D290" s="23" t="s">
        <v>5168</v>
      </c>
      <c r="E290" s="23">
        <v>41090</v>
      </c>
      <c r="F290" s="24" t="s">
        <v>3826</v>
      </c>
      <c r="G290" s="23"/>
      <c r="H290" s="23" t="s">
        <v>5822</v>
      </c>
      <c r="I290" s="23" t="s">
        <v>6352</v>
      </c>
      <c r="J290" s="23"/>
      <c r="K290" s="23" t="s">
        <v>23</v>
      </c>
      <c r="L290" s="23" t="s">
        <v>6353</v>
      </c>
      <c r="M290" s="23"/>
      <c r="N290" s="23" t="s">
        <v>6354</v>
      </c>
      <c r="O290" s="25"/>
      <c r="P290" s="23" t="s">
        <v>5425</v>
      </c>
      <c r="Q290" s="23" t="s">
        <v>4324</v>
      </c>
      <c r="R290" s="23" t="s">
        <v>5175</v>
      </c>
    </row>
    <row r="291" spans="1:18" ht="102" x14ac:dyDescent="0.25">
      <c r="A291" s="23" t="s">
        <v>45</v>
      </c>
      <c r="B291" s="23" t="s">
        <v>6355</v>
      </c>
      <c r="C291" s="23" t="s">
        <v>3806</v>
      </c>
      <c r="D291" s="23" t="s">
        <v>5168</v>
      </c>
      <c r="E291" s="23">
        <v>41090</v>
      </c>
      <c r="F291" s="24" t="s">
        <v>3826</v>
      </c>
      <c r="G291" s="23"/>
      <c r="H291" s="23" t="s">
        <v>5822</v>
      </c>
      <c r="I291" s="23" t="s">
        <v>6356</v>
      </c>
      <c r="J291" s="23"/>
      <c r="K291" s="23" t="s">
        <v>23</v>
      </c>
      <c r="L291" s="23" t="s">
        <v>6357</v>
      </c>
      <c r="M291" s="23"/>
      <c r="N291" s="23" t="s">
        <v>6358</v>
      </c>
      <c r="O291" s="25"/>
      <c r="P291" s="23" t="s">
        <v>5293</v>
      </c>
      <c r="Q291" s="23" t="s">
        <v>4324</v>
      </c>
      <c r="R291" s="23" t="s">
        <v>5175</v>
      </c>
    </row>
    <row r="292" spans="1:18" ht="102" x14ac:dyDescent="0.25">
      <c r="A292" s="23" t="s">
        <v>45</v>
      </c>
      <c r="B292" s="23" t="s">
        <v>6359</v>
      </c>
      <c r="C292" s="23" t="s">
        <v>3806</v>
      </c>
      <c r="D292" s="23" t="s">
        <v>5168</v>
      </c>
      <c r="E292" s="23">
        <v>41090</v>
      </c>
      <c r="F292" s="24" t="s">
        <v>3826</v>
      </c>
      <c r="G292" s="23"/>
      <c r="H292" s="23" t="s">
        <v>5822</v>
      </c>
      <c r="I292" s="23" t="s">
        <v>6352</v>
      </c>
      <c r="J292" s="23"/>
      <c r="K292" s="23" t="s">
        <v>23</v>
      </c>
      <c r="L292" s="23" t="s">
        <v>6360</v>
      </c>
      <c r="M292" s="23"/>
      <c r="N292" s="23" t="s">
        <v>6361</v>
      </c>
      <c r="O292" s="25"/>
      <c r="P292" s="23" t="s">
        <v>5222</v>
      </c>
      <c r="Q292" s="23" t="s">
        <v>4324</v>
      </c>
      <c r="R292" s="23" t="s">
        <v>5175</v>
      </c>
    </row>
    <row r="293" spans="1:18" ht="102" x14ac:dyDescent="0.25">
      <c r="A293" s="23" t="s">
        <v>45</v>
      </c>
      <c r="B293" s="23" t="s">
        <v>6362</v>
      </c>
      <c r="C293" s="23" t="s">
        <v>6363</v>
      </c>
      <c r="D293" s="23" t="s">
        <v>5168</v>
      </c>
      <c r="E293" s="23">
        <v>41090</v>
      </c>
      <c r="F293" s="24" t="s">
        <v>5169</v>
      </c>
      <c r="G293" s="23" t="s">
        <v>5170</v>
      </c>
      <c r="H293" s="23" t="s">
        <v>5171</v>
      </c>
      <c r="I293" s="23" t="s">
        <v>5283</v>
      </c>
      <c r="J293" s="23"/>
      <c r="K293" s="23" t="s">
        <v>23</v>
      </c>
      <c r="L293" s="23" t="s">
        <v>6364</v>
      </c>
      <c r="M293" s="23"/>
      <c r="N293" s="23" t="s">
        <v>6365</v>
      </c>
      <c r="O293" s="25"/>
      <c r="P293" s="23" t="s">
        <v>3324</v>
      </c>
      <c r="Q293" s="23" t="s">
        <v>3324</v>
      </c>
      <c r="R293" s="23" t="s">
        <v>5175</v>
      </c>
    </row>
    <row r="294" spans="1:18" ht="102" x14ac:dyDescent="0.25">
      <c r="A294" s="23" t="s">
        <v>45</v>
      </c>
      <c r="B294" s="23" t="s">
        <v>6366</v>
      </c>
      <c r="C294" s="23" t="s">
        <v>5651</v>
      </c>
      <c r="D294" s="23" t="s">
        <v>5168</v>
      </c>
      <c r="E294" s="23">
        <v>41090</v>
      </c>
      <c r="F294" s="24" t="s">
        <v>5169</v>
      </c>
      <c r="G294" s="23" t="s">
        <v>5170</v>
      </c>
      <c r="H294" s="23" t="s">
        <v>5171</v>
      </c>
      <c r="I294" s="23" t="s">
        <v>6367</v>
      </c>
      <c r="J294" s="23"/>
      <c r="K294" s="23" t="s">
        <v>23</v>
      </c>
      <c r="L294" s="23" t="s">
        <v>6368</v>
      </c>
      <c r="M294" s="23"/>
      <c r="N294" s="23" t="s">
        <v>6369</v>
      </c>
      <c r="O294" s="25"/>
      <c r="P294" s="23" t="s">
        <v>3820</v>
      </c>
      <c r="Q294" s="23" t="s">
        <v>3324</v>
      </c>
      <c r="R294" s="23" t="s">
        <v>5175</v>
      </c>
    </row>
    <row r="295" spans="1:18" ht="102" x14ac:dyDescent="0.25">
      <c r="A295" s="23" t="s">
        <v>45</v>
      </c>
      <c r="B295" s="23" t="s">
        <v>6370</v>
      </c>
      <c r="C295" s="23" t="s">
        <v>6371</v>
      </c>
      <c r="D295" s="23" t="s">
        <v>5168</v>
      </c>
      <c r="E295" s="23">
        <v>41090</v>
      </c>
      <c r="F295" s="24" t="s">
        <v>5169</v>
      </c>
      <c r="G295" s="23" t="s">
        <v>5170</v>
      </c>
      <c r="H295" s="23" t="s">
        <v>5171</v>
      </c>
      <c r="I295" s="23" t="s">
        <v>5647</v>
      </c>
      <c r="J295" s="23"/>
      <c r="K295" s="23" t="s">
        <v>23</v>
      </c>
      <c r="L295" s="23" t="s">
        <v>6372</v>
      </c>
      <c r="M295" s="23"/>
      <c r="N295" s="23" t="s">
        <v>6373</v>
      </c>
      <c r="O295" s="25"/>
      <c r="P295" s="23" t="s">
        <v>4014</v>
      </c>
      <c r="Q295" s="23" t="s">
        <v>3332</v>
      </c>
      <c r="R295" s="23" t="s">
        <v>5175</v>
      </c>
    </row>
    <row r="296" spans="1:18" ht="102" x14ac:dyDescent="0.25">
      <c r="A296" s="23" t="s">
        <v>45</v>
      </c>
      <c r="B296" s="23" t="s">
        <v>6374</v>
      </c>
      <c r="C296" s="23" t="s">
        <v>6371</v>
      </c>
      <c r="D296" s="23" t="s">
        <v>5168</v>
      </c>
      <c r="E296" s="23">
        <v>41090</v>
      </c>
      <c r="F296" s="24" t="s">
        <v>5169</v>
      </c>
      <c r="G296" s="23" t="s">
        <v>5170</v>
      </c>
      <c r="H296" s="23" t="s">
        <v>5171</v>
      </c>
      <c r="I296" s="23" t="s">
        <v>5929</v>
      </c>
      <c r="J296" s="23"/>
      <c r="K296" s="23" t="s">
        <v>23</v>
      </c>
      <c r="L296" s="23" t="s">
        <v>6375</v>
      </c>
      <c r="M296" s="23"/>
      <c r="N296" s="23" t="s">
        <v>6376</v>
      </c>
      <c r="O296" s="25"/>
      <c r="P296" s="23" t="s">
        <v>5227</v>
      </c>
      <c r="Q296" s="23" t="s">
        <v>3332</v>
      </c>
      <c r="R296" s="23" t="s">
        <v>5175</v>
      </c>
    </row>
    <row r="297" spans="1:18" ht="102" x14ac:dyDescent="0.25">
      <c r="A297" s="23" t="s">
        <v>45</v>
      </c>
      <c r="B297" s="23" t="s">
        <v>6377</v>
      </c>
      <c r="C297" s="23" t="s">
        <v>3812</v>
      </c>
      <c r="D297" s="23" t="s">
        <v>5168</v>
      </c>
      <c r="E297" s="23">
        <v>41090</v>
      </c>
      <c r="F297" s="24" t="s">
        <v>3826</v>
      </c>
      <c r="G297" s="23"/>
      <c r="H297" s="23" t="s">
        <v>5822</v>
      </c>
      <c r="I297" s="23" t="s">
        <v>6378</v>
      </c>
      <c r="J297" s="23"/>
      <c r="K297" s="23" t="s">
        <v>23</v>
      </c>
      <c r="L297" s="23" t="s">
        <v>6379</v>
      </c>
      <c r="M297" s="23"/>
      <c r="N297" s="23" t="s">
        <v>6380</v>
      </c>
      <c r="O297" s="25"/>
      <c r="P297" s="23" t="s">
        <v>3332</v>
      </c>
      <c r="Q297" s="23" t="s">
        <v>4324</v>
      </c>
      <c r="R297" s="23" t="s">
        <v>5175</v>
      </c>
    </row>
    <row r="298" spans="1:18" ht="102" x14ac:dyDescent="0.25">
      <c r="A298" s="23" t="s">
        <v>45</v>
      </c>
      <c r="B298" s="23" t="s">
        <v>6381</v>
      </c>
      <c r="C298" s="23" t="s">
        <v>3812</v>
      </c>
      <c r="D298" s="23" t="s">
        <v>5168</v>
      </c>
      <c r="E298" s="23">
        <v>41090</v>
      </c>
      <c r="F298" s="24" t="s">
        <v>3826</v>
      </c>
      <c r="G298" s="23"/>
      <c r="H298" s="23" t="s">
        <v>5822</v>
      </c>
      <c r="I298" s="23" t="s">
        <v>5499</v>
      </c>
      <c r="J298" s="23"/>
      <c r="K298" s="23" t="s">
        <v>23</v>
      </c>
      <c r="L298" s="23" t="s">
        <v>6382</v>
      </c>
      <c r="M298" s="23"/>
      <c r="N298" s="23" t="s">
        <v>6383</v>
      </c>
      <c r="O298" s="25"/>
      <c r="P298" s="23" t="s">
        <v>3649</v>
      </c>
      <c r="Q298" s="23" t="s">
        <v>4324</v>
      </c>
      <c r="R298" s="23" t="s">
        <v>5175</v>
      </c>
    </row>
    <row r="299" spans="1:18" ht="102" x14ac:dyDescent="0.25">
      <c r="A299" s="23" t="s">
        <v>45</v>
      </c>
      <c r="B299" s="23" t="s">
        <v>6384</v>
      </c>
      <c r="C299" s="23" t="s">
        <v>6385</v>
      </c>
      <c r="D299" s="23" t="s">
        <v>5168</v>
      </c>
      <c r="E299" s="23">
        <v>41090</v>
      </c>
      <c r="F299" s="24" t="s">
        <v>5169</v>
      </c>
      <c r="G299" s="23" t="s">
        <v>5170</v>
      </c>
      <c r="H299" s="23" t="s">
        <v>5171</v>
      </c>
      <c r="I299" s="23" t="s">
        <v>5712</v>
      </c>
      <c r="J299" s="23"/>
      <c r="K299" s="23" t="s">
        <v>23</v>
      </c>
      <c r="L299" s="23" t="s">
        <v>6386</v>
      </c>
      <c r="M299" s="23"/>
      <c r="N299" s="23" t="s">
        <v>6387</v>
      </c>
      <c r="O299" s="25"/>
      <c r="P299" s="23" t="s">
        <v>3332</v>
      </c>
      <c r="Q299" s="23" t="s">
        <v>3324</v>
      </c>
      <c r="R299" s="23" t="s">
        <v>5175</v>
      </c>
    </row>
    <row r="300" spans="1:18" ht="102" x14ac:dyDescent="0.25">
      <c r="A300" s="23" t="s">
        <v>45</v>
      </c>
      <c r="B300" s="23" t="s">
        <v>6388</v>
      </c>
      <c r="C300" s="23" t="s">
        <v>3827</v>
      </c>
      <c r="D300" s="23" t="s">
        <v>5168</v>
      </c>
      <c r="E300" s="23">
        <v>41090</v>
      </c>
      <c r="F300" s="24" t="s">
        <v>3826</v>
      </c>
      <c r="G300" s="23"/>
      <c r="H300" s="23" t="s">
        <v>5405</v>
      </c>
      <c r="I300" s="23" t="s">
        <v>6389</v>
      </c>
      <c r="J300" s="23"/>
      <c r="K300" s="23" t="s">
        <v>23</v>
      </c>
      <c r="L300" s="23" t="s">
        <v>6390</v>
      </c>
      <c r="M300" s="23"/>
      <c r="N300" s="23" t="s">
        <v>6391</v>
      </c>
      <c r="O300" s="25"/>
      <c r="P300" s="23" t="s">
        <v>3332</v>
      </c>
      <c r="Q300" s="23" t="s">
        <v>4324</v>
      </c>
      <c r="R300" s="23" t="s">
        <v>5175</v>
      </c>
    </row>
    <row r="301" spans="1:18" ht="102" x14ac:dyDescent="0.25">
      <c r="A301" s="23" t="s">
        <v>45</v>
      </c>
      <c r="B301" s="23" t="s">
        <v>6392</v>
      </c>
      <c r="C301" s="23" t="s">
        <v>3827</v>
      </c>
      <c r="D301" s="23" t="s">
        <v>5168</v>
      </c>
      <c r="E301" s="23">
        <v>41090</v>
      </c>
      <c r="F301" s="24" t="s">
        <v>3826</v>
      </c>
      <c r="G301" s="23"/>
      <c r="H301" s="23" t="s">
        <v>5405</v>
      </c>
      <c r="I301" s="23" t="s">
        <v>6340</v>
      </c>
      <c r="J301" s="23"/>
      <c r="K301" s="23" t="s">
        <v>23</v>
      </c>
      <c r="L301" s="23" t="s">
        <v>6393</v>
      </c>
      <c r="M301" s="23"/>
      <c r="N301" s="23" t="s">
        <v>6394</v>
      </c>
      <c r="O301" s="25"/>
      <c r="P301" s="23" t="s">
        <v>3820</v>
      </c>
      <c r="Q301" s="23" t="s">
        <v>4324</v>
      </c>
      <c r="R301" s="23" t="s">
        <v>5175</v>
      </c>
    </row>
    <row r="302" spans="1:18" ht="102" x14ac:dyDescent="0.25">
      <c r="A302" s="23" t="s">
        <v>45</v>
      </c>
      <c r="B302" s="23" t="s">
        <v>6395</v>
      </c>
      <c r="C302" s="23" t="s">
        <v>3827</v>
      </c>
      <c r="D302" s="23" t="s">
        <v>5168</v>
      </c>
      <c r="E302" s="23">
        <v>41090</v>
      </c>
      <c r="F302" s="24" t="s">
        <v>3826</v>
      </c>
      <c r="G302" s="23"/>
      <c r="H302" s="23" t="s">
        <v>5405</v>
      </c>
      <c r="I302" s="23" t="s">
        <v>6356</v>
      </c>
      <c r="J302" s="23"/>
      <c r="K302" s="23" t="s">
        <v>23</v>
      </c>
      <c r="L302" s="23" t="s">
        <v>6396</v>
      </c>
      <c r="M302" s="23"/>
      <c r="N302" s="23" t="s">
        <v>6397</v>
      </c>
      <c r="O302" s="25"/>
      <c r="P302" s="23" t="s">
        <v>4868</v>
      </c>
      <c r="Q302" s="23" t="s">
        <v>4324</v>
      </c>
      <c r="R302" s="23" t="s">
        <v>5175</v>
      </c>
    </row>
    <row r="303" spans="1:18" ht="89.25" x14ac:dyDescent="0.25">
      <c r="A303" s="23" t="s">
        <v>45</v>
      </c>
      <c r="B303" s="23" t="s">
        <v>6398</v>
      </c>
      <c r="C303" s="23" t="s">
        <v>6399</v>
      </c>
      <c r="D303" s="23" t="s">
        <v>5168</v>
      </c>
      <c r="E303" s="23">
        <v>41090</v>
      </c>
      <c r="F303" s="24" t="s">
        <v>5169</v>
      </c>
      <c r="G303" s="23" t="s">
        <v>5170</v>
      </c>
      <c r="H303" s="23" t="s">
        <v>5171</v>
      </c>
      <c r="I303" s="23" t="s">
        <v>5214</v>
      </c>
      <c r="J303" s="23"/>
      <c r="K303" s="23" t="s">
        <v>23</v>
      </c>
      <c r="L303" s="23" t="s">
        <v>6400</v>
      </c>
      <c r="M303" s="23"/>
      <c r="N303" s="23" t="s">
        <v>6401</v>
      </c>
      <c r="O303" s="25"/>
      <c r="P303" s="23" t="s">
        <v>5785</v>
      </c>
      <c r="Q303" s="23" t="s">
        <v>3820</v>
      </c>
      <c r="R303" s="23" t="s">
        <v>5175</v>
      </c>
    </row>
    <row r="304" spans="1:18" ht="89.25" x14ac:dyDescent="0.25">
      <c r="A304" s="23" t="s">
        <v>45</v>
      </c>
      <c r="B304" s="23" t="s">
        <v>6402</v>
      </c>
      <c r="C304" s="23" t="s">
        <v>6399</v>
      </c>
      <c r="D304" s="23" t="s">
        <v>5168</v>
      </c>
      <c r="E304" s="23">
        <v>41090</v>
      </c>
      <c r="F304" s="24" t="s">
        <v>5169</v>
      </c>
      <c r="G304" s="23" t="s">
        <v>5170</v>
      </c>
      <c r="H304" s="23" t="s">
        <v>5171</v>
      </c>
      <c r="I304" s="23" t="s">
        <v>6403</v>
      </c>
      <c r="J304" s="23"/>
      <c r="K304" s="23" t="s">
        <v>23</v>
      </c>
      <c r="L304" s="23" t="s">
        <v>6404</v>
      </c>
      <c r="M304" s="23"/>
      <c r="N304" s="23" t="s">
        <v>6405</v>
      </c>
      <c r="O304" s="25"/>
      <c r="P304" s="23" t="s">
        <v>5222</v>
      </c>
      <c r="Q304" s="23" t="s">
        <v>3820</v>
      </c>
      <c r="R304" s="23" t="s">
        <v>5175</v>
      </c>
    </row>
    <row r="305" spans="1:18" ht="89.25" x14ac:dyDescent="0.25">
      <c r="A305" s="23" t="s">
        <v>45</v>
      </c>
      <c r="B305" s="23" t="s">
        <v>6406</v>
      </c>
      <c r="C305" s="23" t="s">
        <v>6399</v>
      </c>
      <c r="D305" s="23" t="s">
        <v>5168</v>
      </c>
      <c r="E305" s="23">
        <v>41090</v>
      </c>
      <c r="F305" s="24" t="s">
        <v>5169</v>
      </c>
      <c r="G305" s="23" t="s">
        <v>5170</v>
      </c>
      <c r="H305" s="23" t="s">
        <v>5171</v>
      </c>
      <c r="I305" s="23" t="s">
        <v>6407</v>
      </c>
      <c r="J305" s="23"/>
      <c r="K305" s="23" t="s">
        <v>23</v>
      </c>
      <c r="L305" s="23" t="s">
        <v>6408</v>
      </c>
      <c r="M305" s="23"/>
      <c r="N305" s="23" t="s">
        <v>6409</v>
      </c>
      <c r="O305" s="25"/>
      <c r="P305" s="23" t="s">
        <v>4868</v>
      </c>
      <c r="Q305" s="23" t="s">
        <v>3820</v>
      </c>
      <c r="R305" s="23" t="s">
        <v>5175</v>
      </c>
    </row>
    <row r="306" spans="1:18" ht="89.25" x14ac:dyDescent="0.25">
      <c r="A306" s="23" t="s">
        <v>45</v>
      </c>
      <c r="B306" s="23" t="s">
        <v>6410</v>
      </c>
      <c r="C306" s="23" t="s">
        <v>6399</v>
      </c>
      <c r="D306" s="23" t="s">
        <v>5168</v>
      </c>
      <c r="E306" s="23">
        <v>41090</v>
      </c>
      <c r="F306" s="24" t="s">
        <v>5169</v>
      </c>
      <c r="G306" s="23" t="s">
        <v>5170</v>
      </c>
      <c r="H306" s="23" t="s">
        <v>5171</v>
      </c>
      <c r="I306" s="23" t="s">
        <v>5172</v>
      </c>
      <c r="J306" s="23"/>
      <c r="K306" s="23" t="s">
        <v>23</v>
      </c>
      <c r="L306" s="23" t="s">
        <v>6411</v>
      </c>
      <c r="M306" s="23"/>
      <c r="N306" s="23" t="s">
        <v>6412</v>
      </c>
      <c r="O306" s="25"/>
      <c r="P306" s="23" t="s">
        <v>5362</v>
      </c>
      <c r="Q306" s="23" t="s">
        <v>3332</v>
      </c>
      <c r="R306" s="23" t="s">
        <v>5175</v>
      </c>
    </row>
    <row r="307" spans="1:18" ht="89.25" x14ac:dyDescent="0.25">
      <c r="A307" s="23" t="s">
        <v>45</v>
      </c>
      <c r="B307" s="23" t="s">
        <v>6413</v>
      </c>
      <c r="C307" s="23" t="s">
        <v>6399</v>
      </c>
      <c r="D307" s="23" t="s">
        <v>5168</v>
      </c>
      <c r="E307" s="23">
        <v>41090</v>
      </c>
      <c r="F307" s="24" t="s">
        <v>5169</v>
      </c>
      <c r="G307" s="23" t="s">
        <v>5170</v>
      </c>
      <c r="H307" s="23" t="s">
        <v>5171</v>
      </c>
      <c r="I307" s="23" t="s">
        <v>6414</v>
      </c>
      <c r="J307" s="23"/>
      <c r="K307" s="23" t="s">
        <v>23</v>
      </c>
      <c r="L307" s="23" t="s">
        <v>6415</v>
      </c>
      <c r="M307" s="23"/>
      <c r="N307" s="23" t="s">
        <v>6416</v>
      </c>
      <c r="O307" s="25"/>
      <c r="P307" s="23" t="s">
        <v>5469</v>
      </c>
      <c r="Q307" s="23" t="s">
        <v>3324</v>
      </c>
      <c r="R307" s="23" t="s">
        <v>5175</v>
      </c>
    </row>
    <row r="308" spans="1:18" ht="89.25" x14ac:dyDescent="0.25">
      <c r="A308" s="23" t="s">
        <v>45</v>
      </c>
      <c r="B308" s="23" t="s">
        <v>6417</v>
      </c>
      <c r="C308" s="23" t="s">
        <v>6399</v>
      </c>
      <c r="D308" s="23" t="s">
        <v>5168</v>
      </c>
      <c r="E308" s="23">
        <v>41090</v>
      </c>
      <c r="F308" s="24" t="s">
        <v>5169</v>
      </c>
      <c r="G308" s="23" t="s">
        <v>5170</v>
      </c>
      <c r="H308" s="23" t="s">
        <v>5171</v>
      </c>
      <c r="I308" s="23" t="s">
        <v>6137</v>
      </c>
      <c r="J308" s="23"/>
      <c r="K308" s="23" t="s">
        <v>23</v>
      </c>
      <c r="L308" s="23" t="s">
        <v>6418</v>
      </c>
      <c r="M308" s="23"/>
      <c r="N308" s="23" t="s">
        <v>6419</v>
      </c>
      <c r="O308" s="25"/>
      <c r="P308" s="23" t="s">
        <v>5445</v>
      </c>
      <c r="Q308" s="23" t="s">
        <v>3324</v>
      </c>
      <c r="R308" s="23" t="s">
        <v>5175</v>
      </c>
    </row>
    <row r="309" spans="1:18" ht="89.25" x14ac:dyDescent="0.25">
      <c r="A309" s="23" t="s">
        <v>45</v>
      </c>
      <c r="B309" s="23" t="s">
        <v>6420</v>
      </c>
      <c r="C309" s="23" t="s">
        <v>6399</v>
      </c>
      <c r="D309" s="23" t="s">
        <v>5168</v>
      </c>
      <c r="E309" s="23">
        <v>41090</v>
      </c>
      <c r="F309" s="24" t="s">
        <v>5169</v>
      </c>
      <c r="G309" s="23" t="s">
        <v>5170</v>
      </c>
      <c r="H309" s="23" t="s">
        <v>5171</v>
      </c>
      <c r="I309" s="23" t="s">
        <v>5806</v>
      </c>
      <c r="J309" s="23"/>
      <c r="K309" s="23" t="s">
        <v>23</v>
      </c>
      <c r="L309" s="23" t="s">
        <v>6421</v>
      </c>
      <c r="M309" s="23"/>
      <c r="N309" s="23" t="s">
        <v>6422</v>
      </c>
      <c r="O309" s="25"/>
      <c r="P309" s="23" t="s">
        <v>3324</v>
      </c>
      <c r="Q309" s="23" t="s">
        <v>3324</v>
      </c>
      <c r="R309" s="23" t="s">
        <v>5175</v>
      </c>
    </row>
    <row r="310" spans="1:18" ht="102" x14ac:dyDescent="0.25">
      <c r="A310" s="23" t="s">
        <v>45</v>
      </c>
      <c r="B310" s="23" t="s">
        <v>6423</v>
      </c>
      <c r="C310" s="23" t="s">
        <v>3842</v>
      </c>
      <c r="D310" s="23" t="s">
        <v>5168</v>
      </c>
      <c r="E310" s="23">
        <v>41090</v>
      </c>
      <c r="F310" s="24" t="s">
        <v>3826</v>
      </c>
      <c r="G310" s="23"/>
      <c r="H310" s="23" t="s">
        <v>6424</v>
      </c>
      <c r="I310" s="23" t="s">
        <v>5717</v>
      </c>
      <c r="J310" s="23"/>
      <c r="K310" s="23" t="s">
        <v>23</v>
      </c>
      <c r="L310" s="23" t="s">
        <v>6425</v>
      </c>
      <c r="M310" s="23"/>
      <c r="N310" s="23" t="s">
        <v>6426</v>
      </c>
      <c r="O310" s="25"/>
      <c r="P310" s="23" t="s">
        <v>3324</v>
      </c>
      <c r="Q310" s="23" t="s">
        <v>4324</v>
      </c>
      <c r="R310" s="23" t="s">
        <v>5175</v>
      </c>
    </row>
    <row r="311" spans="1:18" ht="408" x14ac:dyDescent="0.25">
      <c r="A311" s="23" t="s">
        <v>45</v>
      </c>
      <c r="B311" s="23" t="s">
        <v>6427</v>
      </c>
      <c r="C311" s="23" t="s">
        <v>3842</v>
      </c>
      <c r="D311" s="23" t="s">
        <v>5168</v>
      </c>
      <c r="E311" s="23">
        <v>41090</v>
      </c>
      <c r="F311" s="24"/>
      <c r="G311" s="23"/>
      <c r="H311" s="23" t="s">
        <v>6428</v>
      </c>
      <c r="I311" s="23" t="s">
        <v>5291</v>
      </c>
      <c r="J311" s="23"/>
      <c r="K311" s="23" t="s">
        <v>23</v>
      </c>
      <c r="L311" s="23" t="s">
        <v>6429</v>
      </c>
      <c r="M311" s="23"/>
      <c r="N311" s="23" t="s">
        <v>3846</v>
      </c>
      <c r="O311" s="25"/>
      <c r="P311" s="23" t="s">
        <v>5293</v>
      </c>
      <c r="Q311" s="23" t="s">
        <v>4324</v>
      </c>
      <c r="R311" s="23" t="s">
        <v>5175</v>
      </c>
    </row>
    <row r="312" spans="1:18" ht="114.75" x14ac:dyDescent="0.25">
      <c r="A312" s="23" t="s">
        <v>45</v>
      </c>
      <c r="B312" s="23" t="s">
        <v>6430</v>
      </c>
      <c r="C312" s="23" t="s">
        <v>3875</v>
      </c>
      <c r="D312" s="23" t="s">
        <v>5168</v>
      </c>
      <c r="E312" s="23">
        <v>41090</v>
      </c>
      <c r="F312" s="24" t="s">
        <v>3826</v>
      </c>
      <c r="G312" s="23"/>
      <c r="H312" s="23" t="s">
        <v>5405</v>
      </c>
      <c r="I312" s="23" t="s">
        <v>5778</v>
      </c>
      <c r="J312" s="23"/>
      <c r="K312" s="23" t="s">
        <v>23</v>
      </c>
      <c r="L312" s="23" t="s">
        <v>6431</v>
      </c>
      <c r="M312" s="23"/>
      <c r="N312" s="23" t="s">
        <v>6432</v>
      </c>
      <c r="O312" s="25"/>
      <c r="P312" s="23" t="s">
        <v>3332</v>
      </c>
      <c r="Q312" s="23" t="s">
        <v>4324</v>
      </c>
      <c r="R312" s="23" t="s">
        <v>5175</v>
      </c>
    </row>
    <row r="313" spans="1:18" ht="114.75" x14ac:dyDescent="0.25">
      <c r="A313" s="23" t="s">
        <v>45</v>
      </c>
      <c r="B313" s="23" t="s">
        <v>6433</v>
      </c>
      <c r="C313" s="23" t="s">
        <v>3875</v>
      </c>
      <c r="D313" s="23" t="s">
        <v>5168</v>
      </c>
      <c r="E313" s="23">
        <v>41090</v>
      </c>
      <c r="F313" s="24" t="s">
        <v>3826</v>
      </c>
      <c r="G313" s="23"/>
      <c r="H313" s="23" t="s">
        <v>5405</v>
      </c>
      <c r="I313" s="23" t="s">
        <v>6434</v>
      </c>
      <c r="J313" s="23"/>
      <c r="K313" s="23" t="s">
        <v>23</v>
      </c>
      <c r="L313" s="23" t="s">
        <v>6435</v>
      </c>
      <c r="M313" s="23"/>
      <c r="N313" s="23" t="s">
        <v>6436</v>
      </c>
      <c r="O313" s="25"/>
      <c r="P313" s="23" t="s">
        <v>4014</v>
      </c>
      <c r="Q313" s="23" t="s">
        <v>4324</v>
      </c>
      <c r="R313" s="23" t="s">
        <v>5175</v>
      </c>
    </row>
    <row r="314" spans="1:18" ht="114.75" x14ac:dyDescent="0.25">
      <c r="A314" s="23" t="s">
        <v>45</v>
      </c>
      <c r="B314" s="23" t="s">
        <v>6437</v>
      </c>
      <c r="C314" s="23" t="s">
        <v>3875</v>
      </c>
      <c r="D314" s="23" t="s">
        <v>5168</v>
      </c>
      <c r="E314" s="23">
        <v>41090</v>
      </c>
      <c r="F314" s="24" t="s">
        <v>3826</v>
      </c>
      <c r="G314" s="23"/>
      <c r="H314" s="23" t="s">
        <v>5405</v>
      </c>
      <c r="I314" s="23" t="s">
        <v>6438</v>
      </c>
      <c r="J314" s="23"/>
      <c r="K314" s="23" t="s">
        <v>23</v>
      </c>
      <c r="L314" s="23" t="s">
        <v>6439</v>
      </c>
      <c r="M314" s="23"/>
      <c r="N314" s="23" t="s">
        <v>6440</v>
      </c>
      <c r="O314" s="25"/>
      <c r="P314" s="23" t="s">
        <v>5232</v>
      </c>
      <c r="Q314" s="23" t="s">
        <v>4324</v>
      </c>
      <c r="R314" s="23" t="s">
        <v>5175</v>
      </c>
    </row>
    <row r="315" spans="1:18" ht="102" x14ac:dyDescent="0.25">
      <c r="A315" s="23" t="s">
        <v>45</v>
      </c>
      <c r="B315" s="23" t="s">
        <v>6441</v>
      </c>
      <c r="C315" s="23" t="s">
        <v>6442</v>
      </c>
      <c r="D315" s="23" t="s">
        <v>5168</v>
      </c>
      <c r="E315" s="23">
        <v>41090</v>
      </c>
      <c r="F315" s="24" t="s">
        <v>5169</v>
      </c>
      <c r="G315" s="23" t="s">
        <v>5170</v>
      </c>
      <c r="H315" s="23" t="s">
        <v>5171</v>
      </c>
      <c r="I315" s="23" t="s">
        <v>6443</v>
      </c>
      <c r="J315" s="23"/>
      <c r="K315" s="23" t="s">
        <v>23</v>
      </c>
      <c r="L315" s="23" t="s">
        <v>6444</v>
      </c>
      <c r="M315" s="23"/>
      <c r="N315" s="23" t="s">
        <v>6445</v>
      </c>
      <c r="O315" s="25"/>
      <c r="P315" s="23" t="s">
        <v>5655</v>
      </c>
      <c r="Q315" s="23" t="s">
        <v>3332</v>
      </c>
      <c r="R315" s="23" t="s">
        <v>5175</v>
      </c>
    </row>
    <row r="316" spans="1:18" ht="102" x14ac:dyDescent="0.25">
      <c r="A316" s="23" t="s">
        <v>45</v>
      </c>
      <c r="B316" s="23" t="s">
        <v>6446</v>
      </c>
      <c r="C316" s="23" t="s">
        <v>6442</v>
      </c>
      <c r="D316" s="23" t="s">
        <v>5168</v>
      </c>
      <c r="E316" s="23">
        <v>41090</v>
      </c>
      <c r="F316" s="24" t="s">
        <v>5169</v>
      </c>
      <c r="G316" s="23" t="s">
        <v>5170</v>
      </c>
      <c r="H316" s="23" t="s">
        <v>5171</v>
      </c>
      <c r="I316" s="23" t="s">
        <v>6447</v>
      </c>
      <c r="J316" s="23"/>
      <c r="K316" s="23" t="s">
        <v>23</v>
      </c>
      <c r="L316" s="23" t="s">
        <v>6448</v>
      </c>
      <c r="M316" s="23"/>
      <c r="N316" s="23" t="s">
        <v>6449</v>
      </c>
      <c r="O316" s="25"/>
      <c r="P316" s="23" t="s">
        <v>5180</v>
      </c>
      <c r="Q316" s="23" t="s">
        <v>3332</v>
      </c>
      <c r="R316" s="23" t="s">
        <v>5175</v>
      </c>
    </row>
    <row r="317" spans="1:18" ht="102" x14ac:dyDescent="0.25">
      <c r="A317" s="23" t="s">
        <v>45</v>
      </c>
      <c r="B317" s="23" t="s">
        <v>6450</v>
      </c>
      <c r="C317" s="23" t="s">
        <v>6442</v>
      </c>
      <c r="D317" s="23" t="s">
        <v>5168</v>
      </c>
      <c r="E317" s="23">
        <v>41090</v>
      </c>
      <c r="F317" s="24" t="s">
        <v>5169</v>
      </c>
      <c r="G317" s="23" t="s">
        <v>5170</v>
      </c>
      <c r="H317" s="23" t="s">
        <v>5171</v>
      </c>
      <c r="I317" s="23" t="s">
        <v>5564</v>
      </c>
      <c r="J317" s="23"/>
      <c r="K317" s="23" t="s">
        <v>23</v>
      </c>
      <c r="L317" s="23" t="s">
        <v>6451</v>
      </c>
      <c r="M317" s="23"/>
      <c r="N317" s="23" t="s">
        <v>6452</v>
      </c>
      <c r="O317" s="25"/>
      <c r="P317" s="23" t="s">
        <v>5185</v>
      </c>
      <c r="Q317" s="23" t="s">
        <v>3332</v>
      </c>
      <c r="R317" s="23" t="s">
        <v>5175</v>
      </c>
    </row>
    <row r="318" spans="1:18" ht="102" x14ac:dyDescent="0.25">
      <c r="A318" s="23" t="s">
        <v>45</v>
      </c>
      <c r="B318" s="23" t="s">
        <v>6453</v>
      </c>
      <c r="C318" s="23" t="s">
        <v>6442</v>
      </c>
      <c r="D318" s="23" t="s">
        <v>5168</v>
      </c>
      <c r="E318" s="23">
        <v>41090</v>
      </c>
      <c r="F318" s="24" t="s">
        <v>5169</v>
      </c>
      <c r="G318" s="23" t="s">
        <v>5170</v>
      </c>
      <c r="H318" s="23" t="s">
        <v>5171</v>
      </c>
      <c r="I318" s="23" t="s">
        <v>6454</v>
      </c>
      <c r="J318" s="23"/>
      <c r="K318" s="23" t="s">
        <v>23</v>
      </c>
      <c r="L318" s="23" t="s">
        <v>6455</v>
      </c>
      <c r="M318" s="23"/>
      <c r="N318" s="23" t="s">
        <v>6456</v>
      </c>
      <c r="O318" s="25"/>
      <c r="P318" s="23" t="s">
        <v>6457</v>
      </c>
      <c r="Q318" s="23" t="s">
        <v>3649</v>
      </c>
      <c r="R318" s="23" t="s">
        <v>5175</v>
      </c>
    </row>
    <row r="319" spans="1:18" ht="114.75" x14ac:dyDescent="0.25">
      <c r="A319" s="23" t="s">
        <v>45</v>
      </c>
      <c r="B319" s="23" t="s">
        <v>6458</v>
      </c>
      <c r="C319" s="23" t="s">
        <v>6442</v>
      </c>
      <c r="D319" s="23" t="s">
        <v>5168</v>
      </c>
      <c r="E319" s="23">
        <v>41090</v>
      </c>
      <c r="F319" s="24" t="s">
        <v>5169</v>
      </c>
      <c r="G319" s="23" t="s">
        <v>5170</v>
      </c>
      <c r="H319" s="23" t="s">
        <v>5171</v>
      </c>
      <c r="I319" s="23" t="s">
        <v>5754</v>
      </c>
      <c r="J319" s="23"/>
      <c r="K319" s="23" t="s">
        <v>23</v>
      </c>
      <c r="L319" s="23" t="s">
        <v>6459</v>
      </c>
      <c r="M319" s="23"/>
      <c r="N319" s="23" t="s">
        <v>6460</v>
      </c>
      <c r="O319" s="25"/>
      <c r="P319" s="23" t="s">
        <v>6461</v>
      </c>
      <c r="Q319" s="23" t="s">
        <v>3649</v>
      </c>
      <c r="R319" s="23" t="s">
        <v>5175</v>
      </c>
    </row>
    <row r="320" spans="1:18" ht="102" x14ac:dyDescent="0.25">
      <c r="A320" s="23" t="s">
        <v>45</v>
      </c>
      <c r="B320" s="23" t="s">
        <v>6462</v>
      </c>
      <c r="C320" s="23" t="s">
        <v>6463</v>
      </c>
      <c r="D320" s="23" t="s">
        <v>5168</v>
      </c>
      <c r="E320" s="23">
        <v>41090</v>
      </c>
      <c r="F320" s="24" t="s">
        <v>5169</v>
      </c>
      <c r="G320" s="23" t="s">
        <v>5170</v>
      </c>
      <c r="H320" s="23" t="s">
        <v>5171</v>
      </c>
      <c r="I320" s="23" t="s">
        <v>6149</v>
      </c>
      <c r="J320" s="23"/>
      <c r="K320" s="23" t="s">
        <v>23</v>
      </c>
      <c r="L320" s="23" t="s">
        <v>6464</v>
      </c>
      <c r="M320" s="23"/>
      <c r="N320" s="23" t="s">
        <v>6465</v>
      </c>
      <c r="O320" s="25"/>
      <c r="P320" s="23" t="s">
        <v>3324</v>
      </c>
      <c r="Q320" s="23" t="s">
        <v>3324</v>
      </c>
      <c r="R320" s="23" t="s">
        <v>5175</v>
      </c>
    </row>
    <row r="321" spans="1:18" ht="102" x14ac:dyDescent="0.25">
      <c r="A321" s="23" t="s">
        <v>45</v>
      </c>
      <c r="B321" s="23" t="s">
        <v>6466</v>
      </c>
      <c r="C321" s="23" t="s">
        <v>6463</v>
      </c>
      <c r="D321" s="23" t="s">
        <v>5168</v>
      </c>
      <c r="E321" s="23">
        <v>41090</v>
      </c>
      <c r="F321" s="24" t="s">
        <v>5169</v>
      </c>
      <c r="G321" s="23" t="s">
        <v>5170</v>
      </c>
      <c r="H321" s="23" t="s">
        <v>5171</v>
      </c>
      <c r="I321" s="23" t="s">
        <v>5993</v>
      </c>
      <c r="J321" s="23"/>
      <c r="K321" s="23" t="s">
        <v>23</v>
      </c>
      <c r="L321" s="23" t="s">
        <v>6467</v>
      </c>
      <c r="M321" s="23"/>
      <c r="N321" s="23" t="s">
        <v>6468</v>
      </c>
      <c r="O321" s="25"/>
      <c r="P321" s="23" t="s">
        <v>3332</v>
      </c>
      <c r="Q321" s="23" t="s">
        <v>3324</v>
      </c>
      <c r="R321" s="23" t="s">
        <v>5175</v>
      </c>
    </row>
    <row r="322" spans="1:18" ht="89.25" x14ac:dyDescent="0.25">
      <c r="A322" s="23" t="s">
        <v>45</v>
      </c>
      <c r="B322" s="23" t="s">
        <v>6469</v>
      </c>
      <c r="C322" s="23" t="s">
        <v>6470</v>
      </c>
      <c r="D322" s="23" t="s">
        <v>5168</v>
      </c>
      <c r="E322" s="23">
        <v>41090</v>
      </c>
      <c r="F322" s="24" t="s">
        <v>5169</v>
      </c>
      <c r="G322" s="23" t="s">
        <v>5170</v>
      </c>
      <c r="H322" s="23" t="s">
        <v>5171</v>
      </c>
      <c r="I322" s="23" t="s">
        <v>6471</v>
      </c>
      <c r="J322" s="23"/>
      <c r="K322" s="23" t="s">
        <v>23</v>
      </c>
      <c r="L322" s="23" t="s">
        <v>6472</v>
      </c>
      <c r="M322" s="23"/>
      <c r="N322" s="23" t="s">
        <v>6473</v>
      </c>
      <c r="O322" s="25"/>
      <c r="P322" s="23" t="s">
        <v>3324</v>
      </c>
      <c r="Q322" s="23" t="s">
        <v>3324</v>
      </c>
      <c r="R322" s="23" t="s">
        <v>5175</v>
      </c>
    </row>
    <row r="323" spans="1:18" ht="89.25" x14ac:dyDescent="0.25">
      <c r="A323" s="23" t="s">
        <v>45</v>
      </c>
      <c r="B323" s="23" t="s">
        <v>6474</v>
      </c>
      <c r="C323" s="23" t="s">
        <v>6470</v>
      </c>
      <c r="D323" s="23" t="s">
        <v>5168</v>
      </c>
      <c r="E323" s="23">
        <v>41090</v>
      </c>
      <c r="F323" s="24" t="s">
        <v>5169</v>
      </c>
      <c r="G323" s="23" t="s">
        <v>5170</v>
      </c>
      <c r="H323" s="23" t="s">
        <v>5171</v>
      </c>
      <c r="I323" s="23" t="s">
        <v>6475</v>
      </c>
      <c r="J323" s="23"/>
      <c r="K323" s="23" t="s">
        <v>23</v>
      </c>
      <c r="L323" s="23" t="s">
        <v>6476</v>
      </c>
      <c r="M323" s="23"/>
      <c r="N323" s="23" t="s">
        <v>6477</v>
      </c>
      <c r="O323" s="25"/>
      <c r="P323" s="23" t="s">
        <v>3332</v>
      </c>
      <c r="Q323" s="23" t="s">
        <v>3324</v>
      </c>
      <c r="R323" s="23" t="s">
        <v>5175</v>
      </c>
    </row>
    <row r="324" spans="1:18" ht="102" x14ac:dyDescent="0.25">
      <c r="A324" s="23" t="s">
        <v>45</v>
      </c>
      <c r="B324" s="23" t="s">
        <v>6478</v>
      </c>
      <c r="C324" s="23" t="s">
        <v>6479</v>
      </c>
      <c r="D324" s="23" t="s">
        <v>5168</v>
      </c>
      <c r="E324" s="23">
        <v>41090</v>
      </c>
      <c r="F324" s="24" t="s">
        <v>5169</v>
      </c>
      <c r="G324" s="23" t="s">
        <v>5170</v>
      </c>
      <c r="H324" s="23" t="s">
        <v>5171</v>
      </c>
      <c r="I324" s="23" t="s">
        <v>6480</v>
      </c>
      <c r="J324" s="23"/>
      <c r="K324" s="23" t="s">
        <v>23</v>
      </c>
      <c r="L324" s="23" t="s">
        <v>6481</v>
      </c>
      <c r="M324" s="23"/>
      <c r="N324" s="23" t="s">
        <v>6482</v>
      </c>
      <c r="O324" s="25"/>
      <c r="P324" s="23" t="s">
        <v>3324</v>
      </c>
      <c r="Q324" s="23" t="s">
        <v>3324</v>
      </c>
      <c r="R324" s="23" t="s">
        <v>5175</v>
      </c>
    </row>
    <row r="325" spans="1:18" ht="102" x14ac:dyDescent="0.25">
      <c r="A325" s="23" t="s">
        <v>45</v>
      </c>
      <c r="B325" s="23" t="s">
        <v>6483</v>
      </c>
      <c r="C325" s="23" t="s">
        <v>6479</v>
      </c>
      <c r="D325" s="23" t="s">
        <v>5168</v>
      </c>
      <c r="E325" s="23">
        <v>41090</v>
      </c>
      <c r="F325" s="24" t="s">
        <v>5169</v>
      </c>
      <c r="G325" s="23" t="s">
        <v>5170</v>
      </c>
      <c r="H325" s="23" t="s">
        <v>5171</v>
      </c>
      <c r="I325" s="23" t="s">
        <v>6336</v>
      </c>
      <c r="J325" s="23"/>
      <c r="K325" s="23" t="s">
        <v>23</v>
      </c>
      <c r="L325" s="23" t="s">
        <v>6484</v>
      </c>
      <c r="M325" s="23"/>
      <c r="N325" s="23" t="s">
        <v>6485</v>
      </c>
      <c r="O325" s="25"/>
      <c r="P325" s="23" t="s">
        <v>3820</v>
      </c>
      <c r="Q325" s="23" t="s">
        <v>3332</v>
      </c>
      <c r="R325" s="23" t="s">
        <v>5175</v>
      </c>
    </row>
    <row r="326" spans="1:18" ht="153" x14ac:dyDescent="0.25">
      <c r="A326" s="23" t="s">
        <v>45</v>
      </c>
      <c r="B326" s="23" t="s">
        <v>6486</v>
      </c>
      <c r="C326" s="23" t="s">
        <v>6005</v>
      </c>
      <c r="D326" s="23" t="s">
        <v>5168</v>
      </c>
      <c r="E326" s="23">
        <v>41090</v>
      </c>
      <c r="F326" s="24" t="s">
        <v>5169</v>
      </c>
      <c r="G326" s="23" t="s">
        <v>5170</v>
      </c>
      <c r="H326" s="23" t="s">
        <v>5171</v>
      </c>
      <c r="I326" s="23" t="s">
        <v>6487</v>
      </c>
      <c r="J326" s="23"/>
      <c r="K326" s="23" t="s">
        <v>23</v>
      </c>
      <c r="L326" s="23" t="s">
        <v>6488</v>
      </c>
      <c r="M326" s="23"/>
      <c r="N326" s="23" t="s">
        <v>6489</v>
      </c>
      <c r="O326" s="25"/>
      <c r="P326" s="23" t="s">
        <v>5445</v>
      </c>
      <c r="Q326" s="23" t="s">
        <v>3649</v>
      </c>
      <c r="R326" s="23" t="s">
        <v>5175</v>
      </c>
    </row>
    <row r="327" spans="1:18" ht="153" x14ac:dyDescent="0.25">
      <c r="A327" s="23" t="s">
        <v>45</v>
      </c>
      <c r="B327" s="23" t="s">
        <v>6490</v>
      </c>
      <c r="C327" s="23" t="s">
        <v>6005</v>
      </c>
      <c r="D327" s="23" t="s">
        <v>5168</v>
      </c>
      <c r="E327" s="23">
        <v>41090</v>
      </c>
      <c r="F327" s="24" t="s">
        <v>5169</v>
      </c>
      <c r="G327" s="23" t="s">
        <v>5170</v>
      </c>
      <c r="H327" s="23" t="s">
        <v>5171</v>
      </c>
      <c r="I327" s="23" t="s">
        <v>6491</v>
      </c>
      <c r="J327" s="23"/>
      <c r="K327" s="23" t="s">
        <v>23</v>
      </c>
      <c r="L327" s="23" t="s">
        <v>6492</v>
      </c>
      <c r="M327" s="23"/>
      <c r="N327" s="23" t="s">
        <v>6493</v>
      </c>
      <c r="O327" s="25"/>
      <c r="P327" s="23" t="s">
        <v>5453</v>
      </c>
      <c r="Q327" s="23" t="s">
        <v>3324</v>
      </c>
      <c r="R327" s="23" t="s">
        <v>5175</v>
      </c>
    </row>
    <row r="328" spans="1:18" ht="102" x14ac:dyDescent="0.25">
      <c r="A328" s="23" t="s">
        <v>45</v>
      </c>
      <c r="B328" s="23" t="s">
        <v>6494</v>
      </c>
      <c r="C328" s="23" t="s">
        <v>6495</v>
      </c>
      <c r="D328" s="23" t="s">
        <v>5168</v>
      </c>
      <c r="E328" s="23">
        <v>41090</v>
      </c>
      <c r="F328" s="24" t="s">
        <v>5169</v>
      </c>
      <c r="G328" s="23" t="s">
        <v>5170</v>
      </c>
      <c r="H328" s="23" t="s">
        <v>5171</v>
      </c>
      <c r="I328" s="23" t="s">
        <v>6496</v>
      </c>
      <c r="J328" s="23"/>
      <c r="K328" s="23" t="s">
        <v>23</v>
      </c>
      <c r="L328" s="23" t="s">
        <v>6497</v>
      </c>
      <c r="M328" s="23"/>
      <c r="N328" s="23" t="s">
        <v>6498</v>
      </c>
      <c r="O328" s="25"/>
      <c r="P328" s="23" t="s">
        <v>3332</v>
      </c>
      <c r="Q328" s="23" t="s">
        <v>3324</v>
      </c>
      <c r="R328" s="23" t="s">
        <v>5175</v>
      </c>
    </row>
    <row r="329" spans="1:18" ht="102" x14ac:dyDescent="0.25">
      <c r="A329" s="23" t="s">
        <v>45</v>
      </c>
      <c r="B329" s="23" t="s">
        <v>6499</v>
      </c>
      <c r="C329" s="23" t="s">
        <v>6495</v>
      </c>
      <c r="D329" s="23" t="s">
        <v>5168</v>
      </c>
      <c r="E329" s="23">
        <v>41090</v>
      </c>
      <c r="F329" s="24" t="s">
        <v>5169</v>
      </c>
      <c r="G329" s="23" t="s">
        <v>5170</v>
      </c>
      <c r="H329" s="23" t="s">
        <v>5171</v>
      </c>
      <c r="I329" s="23" t="s">
        <v>5199</v>
      </c>
      <c r="J329" s="23"/>
      <c r="K329" s="23" t="s">
        <v>23</v>
      </c>
      <c r="L329" s="23" t="s">
        <v>6500</v>
      </c>
      <c r="M329" s="23"/>
      <c r="N329" s="23" t="s">
        <v>6500</v>
      </c>
      <c r="O329" s="25"/>
      <c r="P329" s="23" t="s">
        <v>5185</v>
      </c>
      <c r="Q329" s="23" t="s">
        <v>3324</v>
      </c>
      <c r="R329" s="23" t="s">
        <v>5175</v>
      </c>
    </row>
    <row r="330" spans="1:18" ht="102" x14ac:dyDescent="0.25">
      <c r="A330" s="23" t="s">
        <v>45</v>
      </c>
      <c r="B330" s="23" t="s">
        <v>6501</v>
      </c>
      <c r="C330" s="23" t="s">
        <v>6495</v>
      </c>
      <c r="D330" s="23" t="s">
        <v>5168</v>
      </c>
      <c r="E330" s="23">
        <v>41090</v>
      </c>
      <c r="F330" s="24" t="s">
        <v>5169</v>
      </c>
      <c r="G330" s="23" t="s">
        <v>5170</v>
      </c>
      <c r="H330" s="23" t="s">
        <v>5171</v>
      </c>
      <c r="I330" s="23" t="s">
        <v>5647</v>
      </c>
      <c r="J330" s="23"/>
      <c r="K330" s="23" t="s">
        <v>23</v>
      </c>
      <c r="L330" s="23" t="s">
        <v>6502</v>
      </c>
      <c r="M330" s="23"/>
      <c r="N330" s="23" t="s">
        <v>6503</v>
      </c>
      <c r="O330" s="25"/>
      <c r="P330" s="23" t="s">
        <v>5293</v>
      </c>
      <c r="Q330" s="23" t="s">
        <v>3332</v>
      </c>
      <c r="R330" s="23" t="s">
        <v>5175</v>
      </c>
    </row>
    <row r="331" spans="1:18" ht="102" x14ac:dyDescent="0.25">
      <c r="A331" s="23" t="s">
        <v>45</v>
      </c>
      <c r="B331" s="23" t="s">
        <v>6504</v>
      </c>
      <c r="C331" s="23" t="s">
        <v>6495</v>
      </c>
      <c r="D331" s="23" t="s">
        <v>5168</v>
      </c>
      <c r="E331" s="23">
        <v>41090</v>
      </c>
      <c r="F331" s="24" t="s">
        <v>5169</v>
      </c>
      <c r="G331" s="23" t="s">
        <v>5170</v>
      </c>
      <c r="H331" s="23" t="s">
        <v>5171</v>
      </c>
      <c r="I331" s="23" t="s">
        <v>6505</v>
      </c>
      <c r="J331" s="23"/>
      <c r="K331" s="23" t="s">
        <v>23</v>
      </c>
      <c r="L331" s="23" t="s">
        <v>6506</v>
      </c>
      <c r="M331" s="23"/>
      <c r="N331" s="23" t="s">
        <v>6507</v>
      </c>
      <c r="O331" s="25"/>
      <c r="P331" s="23" t="s">
        <v>6116</v>
      </c>
      <c r="Q331" s="23" t="s">
        <v>3332</v>
      </c>
      <c r="R331" s="23" t="s">
        <v>5175</v>
      </c>
    </row>
    <row r="332" spans="1:18" ht="102" x14ac:dyDescent="0.25">
      <c r="A332" s="23" t="s">
        <v>45</v>
      </c>
      <c r="B332" s="23" t="s">
        <v>6508</v>
      </c>
      <c r="C332" s="23" t="s">
        <v>6495</v>
      </c>
      <c r="D332" s="23" t="s">
        <v>5168</v>
      </c>
      <c r="E332" s="23">
        <v>41090</v>
      </c>
      <c r="F332" s="24" t="s">
        <v>5169</v>
      </c>
      <c r="G332" s="23" t="s">
        <v>5170</v>
      </c>
      <c r="H332" s="23" t="s">
        <v>5171</v>
      </c>
      <c r="I332" s="23" t="s">
        <v>6209</v>
      </c>
      <c r="J332" s="23"/>
      <c r="K332" s="23" t="s">
        <v>23</v>
      </c>
      <c r="L332" s="23" t="s">
        <v>6509</v>
      </c>
      <c r="M332" s="23"/>
      <c r="N332" s="23" t="s">
        <v>6510</v>
      </c>
      <c r="O332" s="25"/>
      <c r="P332" s="23" t="s">
        <v>5212</v>
      </c>
      <c r="Q332" s="23" t="s">
        <v>3332</v>
      </c>
      <c r="R332" s="23" t="s">
        <v>5175</v>
      </c>
    </row>
    <row r="333" spans="1:18" ht="102" x14ac:dyDescent="0.25">
      <c r="A333" s="23" t="s">
        <v>45</v>
      </c>
      <c r="B333" s="23" t="s">
        <v>6511</v>
      </c>
      <c r="C333" s="23" t="s">
        <v>6495</v>
      </c>
      <c r="D333" s="23" t="s">
        <v>5168</v>
      </c>
      <c r="E333" s="23">
        <v>41090</v>
      </c>
      <c r="F333" s="24" t="s">
        <v>5169</v>
      </c>
      <c r="G333" s="23" t="s">
        <v>5170</v>
      </c>
      <c r="H333" s="23" t="s">
        <v>5171</v>
      </c>
      <c r="I333" s="23" t="s">
        <v>6246</v>
      </c>
      <c r="J333" s="23"/>
      <c r="K333" s="23" t="s">
        <v>23</v>
      </c>
      <c r="L333" s="23" t="s">
        <v>6512</v>
      </c>
      <c r="M333" s="23"/>
      <c r="N333" s="23" t="s">
        <v>6513</v>
      </c>
      <c r="O333" s="25"/>
      <c r="P333" s="23" t="s">
        <v>5251</v>
      </c>
      <c r="Q333" s="23" t="s">
        <v>4014</v>
      </c>
      <c r="R333" s="23" t="s">
        <v>5175</v>
      </c>
    </row>
    <row r="334" spans="1:18" ht="102" x14ac:dyDescent="0.25">
      <c r="A334" s="23" t="s">
        <v>45</v>
      </c>
      <c r="B334" s="23" t="s">
        <v>6514</v>
      </c>
      <c r="C334" s="23" t="s">
        <v>6515</v>
      </c>
      <c r="D334" s="23" t="s">
        <v>5168</v>
      </c>
      <c r="E334" s="23">
        <v>41090</v>
      </c>
      <c r="F334" s="24" t="s">
        <v>5169</v>
      </c>
      <c r="G334" s="23" t="s">
        <v>5170</v>
      </c>
      <c r="H334" s="23" t="s">
        <v>5171</v>
      </c>
      <c r="I334" s="23" t="s">
        <v>5607</v>
      </c>
      <c r="J334" s="23"/>
      <c r="K334" s="23" t="s">
        <v>23</v>
      </c>
      <c r="L334" s="23" t="s">
        <v>6516</v>
      </c>
      <c r="M334" s="23"/>
      <c r="N334" s="23" t="s">
        <v>6517</v>
      </c>
      <c r="O334" s="25"/>
      <c r="P334" s="23" t="s">
        <v>3332</v>
      </c>
      <c r="Q334" s="23" t="s">
        <v>3324</v>
      </c>
      <c r="R334" s="23" t="s">
        <v>5175</v>
      </c>
    </row>
    <row r="335" spans="1:18" ht="102" x14ac:dyDescent="0.25">
      <c r="A335" s="23" t="s">
        <v>45</v>
      </c>
      <c r="B335" s="23" t="s">
        <v>6518</v>
      </c>
      <c r="C335" s="23" t="s">
        <v>6519</v>
      </c>
      <c r="D335" s="23" t="s">
        <v>5168</v>
      </c>
      <c r="E335" s="23">
        <v>41090</v>
      </c>
      <c r="F335" s="24" t="s">
        <v>5169</v>
      </c>
      <c r="G335" s="23" t="s">
        <v>5170</v>
      </c>
      <c r="H335" s="23" t="s">
        <v>5171</v>
      </c>
      <c r="I335" s="23" t="s">
        <v>6520</v>
      </c>
      <c r="J335" s="23"/>
      <c r="K335" s="23" t="s">
        <v>23</v>
      </c>
      <c r="L335" s="23" t="s">
        <v>6521</v>
      </c>
      <c r="M335" s="23"/>
      <c r="N335" s="23" t="s">
        <v>6522</v>
      </c>
      <c r="O335" s="25"/>
      <c r="P335" s="23" t="s">
        <v>3649</v>
      </c>
      <c r="Q335" s="23" t="s">
        <v>3332</v>
      </c>
      <c r="R335" s="23" t="s">
        <v>5175</v>
      </c>
    </row>
    <row r="336" spans="1:18" ht="102" x14ac:dyDescent="0.25">
      <c r="A336" s="23" t="s">
        <v>45</v>
      </c>
      <c r="B336" s="23" t="s">
        <v>6523</v>
      </c>
      <c r="C336" s="23" t="s">
        <v>3918</v>
      </c>
      <c r="D336" s="23" t="s">
        <v>5168</v>
      </c>
      <c r="E336" s="23">
        <v>41090</v>
      </c>
      <c r="F336" s="24" t="s">
        <v>3826</v>
      </c>
      <c r="G336" s="23"/>
      <c r="H336" s="23" t="s">
        <v>5339</v>
      </c>
      <c r="I336" s="23" t="s">
        <v>6524</v>
      </c>
      <c r="J336" s="23"/>
      <c r="K336" s="23" t="s">
        <v>23</v>
      </c>
      <c r="L336" s="23" t="s">
        <v>6525</v>
      </c>
      <c r="M336" s="23"/>
      <c r="N336" s="23" t="s">
        <v>6526</v>
      </c>
      <c r="O336" s="25"/>
      <c r="P336" s="23" t="s">
        <v>3324</v>
      </c>
      <c r="Q336" s="23" t="s">
        <v>4324</v>
      </c>
      <c r="R336" s="23" t="s">
        <v>5175</v>
      </c>
    </row>
    <row r="337" spans="1:18" ht="102" x14ac:dyDescent="0.25">
      <c r="A337" s="23" t="s">
        <v>45</v>
      </c>
      <c r="B337" s="23" t="s">
        <v>6527</v>
      </c>
      <c r="C337" s="23" t="s">
        <v>3918</v>
      </c>
      <c r="D337" s="23" t="s">
        <v>5168</v>
      </c>
      <c r="E337" s="23">
        <v>41090</v>
      </c>
      <c r="F337" s="24" t="s">
        <v>3826</v>
      </c>
      <c r="G337" s="23"/>
      <c r="H337" s="23" t="s">
        <v>5344</v>
      </c>
      <c r="I337" s="23" t="s">
        <v>6524</v>
      </c>
      <c r="J337" s="23"/>
      <c r="K337" s="23" t="s">
        <v>23</v>
      </c>
      <c r="L337" s="23" t="s">
        <v>6528</v>
      </c>
      <c r="M337" s="23"/>
      <c r="N337" s="23" t="s">
        <v>6529</v>
      </c>
      <c r="O337" s="25"/>
      <c r="P337" s="23" t="s">
        <v>3332</v>
      </c>
      <c r="Q337" s="23" t="s">
        <v>4324</v>
      </c>
      <c r="R337" s="23" t="s">
        <v>5175</v>
      </c>
    </row>
    <row r="338" spans="1:18" ht="102" x14ac:dyDescent="0.25">
      <c r="A338" s="23" t="s">
        <v>45</v>
      </c>
      <c r="B338" s="23" t="s">
        <v>6530</v>
      </c>
      <c r="C338" s="23" t="s">
        <v>3918</v>
      </c>
      <c r="D338" s="23" t="s">
        <v>5168</v>
      </c>
      <c r="E338" s="23">
        <v>41090</v>
      </c>
      <c r="F338" s="24" t="s">
        <v>3826</v>
      </c>
      <c r="G338" s="23"/>
      <c r="H338" s="23" t="s">
        <v>6531</v>
      </c>
      <c r="I338" s="23" t="s">
        <v>6524</v>
      </c>
      <c r="J338" s="23"/>
      <c r="K338" s="23" t="s">
        <v>23</v>
      </c>
      <c r="L338" s="23" t="s">
        <v>6532</v>
      </c>
      <c r="M338" s="23"/>
      <c r="N338" s="23" t="s">
        <v>6533</v>
      </c>
      <c r="O338" s="25"/>
      <c r="P338" s="23" t="s">
        <v>3820</v>
      </c>
      <c r="Q338" s="23" t="s">
        <v>4324</v>
      </c>
      <c r="R338" s="23" t="s">
        <v>5175</v>
      </c>
    </row>
    <row r="339" spans="1:18" ht="102" x14ac:dyDescent="0.25">
      <c r="A339" s="23" t="s">
        <v>45</v>
      </c>
      <c r="B339" s="23" t="s">
        <v>6534</v>
      </c>
      <c r="C339" s="23" t="s">
        <v>3918</v>
      </c>
      <c r="D339" s="23" t="s">
        <v>5168</v>
      </c>
      <c r="E339" s="23">
        <v>41090</v>
      </c>
      <c r="F339" s="24" t="s">
        <v>3826</v>
      </c>
      <c r="G339" s="23"/>
      <c r="H339" s="23" t="s">
        <v>5349</v>
      </c>
      <c r="I339" s="23" t="s">
        <v>6535</v>
      </c>
      <c r="J339" s="23"/>
      <c r="K339" s="23" t="s">
        <v>23</v>
      </c>
      <c r="L339" s="23" t="s">
        <v>6536</v>
      </c>
      <c r="M339" s="23"/>
      <c r="N339" s="23" t="s">
        <v>6537</v>
      </c>
      <c r="O339" s="25"/>
      <c r="P339" s="23" t="s">
        <v>4014</v>
      </c>
      <c r="Q339" s="23" t="s">
        <v>4324</v>
      </c>
      <c r="R339" s="23" t="s">
        <v>5175</v>
      </c>
    </row>
    <row r="340" spans="1:18" ht="102" x14ac:dyDescent="0.25">
      <c r="A340" s="23" t="s">
        <v>45</v>
      </c>
      <c r="B340" s="23" t="s">
        <v>6538</v>
      </c>
      <c r="C340" s="23" t="s">
        <v>3918</v>
      </c>
      <c r="D340" s="23" t="s">
        <v>5168</v>
      </c>
      <c r="E340" s="23">
        <v>41090</v>
      </c>
      <c r="F340" s="24" t="s">
        <v>3826</v>
      </c>
      <c r="G340" s="23"/>
      <c r="H340" s="23" t="s">
        <v>5353</v>
      </c>
      <c r="I340" s="23" t="s">
        <v>6539</v>
      </c>
      <c r="J340" s="23"/>
      <c r="K340" s="23" t="s">
        <v>23</v>
      </c>
      <c r="L340" s="23" t="s">
        <v>6540</v>
      </c>
      <c r="M340" s="23"/>
      <c r="N340" s="23" t="s">
        <v>6541</v>
      </c>
      <c r="O340" s="25"/>
      <c r="P340" s="23" t="s">
        <v>3649</v>
      </c>
      <c r="Q340" s="23" t="s">
        <v>4324</v>
      </c>
      <c r="R340" s="23" t="s">
        <v>5175</v>
      </c>
    </row>
    <row r="341" spans="1:18" ht="102" x14ac:dyDescent="0.25">
      <c r="A341" s="23" t="s">
        <v>45</v>
      </c>
      <c r="B341" s="23" t="s">
        <v>6542</v>
      </c>
      <c r="C341" s="23" t="s">
        <v>3918</v>
      </c>
      <c r="D341" s="23" t="s">
        <v>5168</v>
      </c>
      <c r="E341" s="23">
        <v>41090</v>
      </c>
      <c r="F341" s="24" t="s">
        <v>3826</v>
      </c>
      <c r="G341" s="23"/>
      <c r="H341" s="23" t="s">
        <v>5171</v>
      </c>
      <c r="I341" s="23" t="s">
        <v>5573</v>
      </c>
      <c r="J341" s="23"/>
      <c r="K341" s="23" t="s">
        <v>23</v>
      </c>
      <c r="L341" s="23" t="s">
        <v>6543</v>
      </c>
      <c r="M341" s="23"/>
      <c r="N341" s="23" t="s">
        <v>6544</v>
      </c>
      <c r="O341" s="25"/>
      <c r="P341" s="23" t="s">
        <v>5425</v>
      </c>
      <c r="Q341" s="23" t="s">
        <v>4324</v>
      </c>
      <c r="R341" s="23" t="s">
        <v>5175</v>
      </c>
    </row>
    <row r="342" spans="1:18" ht="102" x14ac:dyDescent="0.25">
      <c r="A342" s="23" t="s">
        <v>45</v>
      </c>
      <c r="B342" s="23" t="s">
        <v>6545</v>
      </c>
      <c r="C342" s="23" t="s">
        <v>3918</v>
      </c>
      <c r="D342" s="23" t="s">
        <v>5168</v>
      </c>
      <c r="E342" s="23">
        <v>41090</v>
      </c>
      <c r="F342" s="24" t="s">
        <v>3826</v>
      </c>
      <c r="G342" s="23"/>
      <c r="H342" s="23" t="s">
        <v>5358</v>
      </c>
      <c r="I342" s="23" t="s">
        <v>5340</v>
      </c>
      <c r="J342" s="23"/>
      <c r="K342" s="23" t="s">
        <v>23</v>
      </c>
      <c r="L342" s="23" t="s">
        <v>6546</v>
      </c>
      <c r="M342" s="23"/>
      <c r="N342" s="23" t="s">
        <v>6547</v>
      </c>
      <c r="O342" s="25"/>
      <c r="P342" s="23" t="s">
        <v>5362</v>
      </c>
      <c r="Q342" s="23" t="s">
        <v>4324</v>
      </c>
      <c r="R342" s="23" t="s">
        <v>5175</v>
      </c>
    </row>
    <row r="343" spans="1:18" ht="408" x14ac:dyDescent="0.25">
      <c r="A343" s="23" t="s">
        <v>45</v>
      </c>
      <c r="B343" s="23" t="s">
        <v>6548</v>
      </c>
      <c r="C343" s="23" t="s">
        <v>3918</v>
      </c>
      <c r="D343" s="23" t="s">
        <v>5168</v>
      </c>
      <c r="E343" s="23">
        <v>41090</v>
      </c>
      <c r="F343" s="24"/>
      <c r="G343" s="23"/>
      <c r="H343" s="23" t="s">
        <v>6549</v>
      </c>
      <c r="I343" s="23" t="s">
        <v>5359</v>
      </c>
      <c r="J343" s="23"/>
      <c r="K343" s="23" t="s">
        <v>23</v>
      </c>
      <c r="L343" s="23" t="s">
        <v>6550</v>
      </c>
      <c r="M343" s="23"/>
      <c r="N343" s="23" t="s">
        <v>6551</v>
      </c>
      <c r="O343" s="25"/>
      <c r="P343" s="23" t="s">
        <v>5293</v>
      </c>
      <c r="Q343" s="23" t="s">
        <v>4324</v>
      </c>
      <c r="R343" s="23" t="s">
        <v>5175</v>
      </c>
    </row>
    <row r="344" spans="1:18" ht="102" x14ac:dyDescent="0.25">
      <c r="A344" s="23" t="s">
        <v>45</v>
      </c>
      <c r="B344" s="23" t="s">
        <v>6552</v>
      </c>
      <c r="C344" s="23" t="s">
        <v>3918</v>
      </c>
      <c r="D344" s="23" t="s">
        <v>5168</v>
      </c>
      <c r="E344" s="23">
        <v>41090</v>
      </c>
      <c r="F344" s="24" t="s">
        <v>3826</v>
      </c>
      <c r="G344" s="23"/>
      <c r="H344" s="23" t="s">
        <v>6553</v>
      </c>
      <c r="I344" s="23" t="s">
        <v>5345</v>
      </c>
      <c r="J344" s="23"/>
      <c r="K344" s="23" t="s">
        <v>23</v>
      </c>
      <c r="L344" s="23" t="s">
        <v>6554</v>
      </c>
      <c r="M344" s="23"/>
      <c r="N344" s="23" t="s">
        <v>6555</v>
      </c>
      <c r="O344" s="25"/>
      <c r="P344" s="23" t="s">
        <v>5227</v>
      </c>
      <c r="Q344" s="23" t="s">
        <v>4324</v>
      </c>
      <c r="R344" s="23" t="s">
        <v>5175</v>
      </c>
    </row>
    <row r="345" spans="1:18" ht="102" x14ac:dyDescent="0.25">
      <c r="A345" s="23" t="s">
        <v>45</v>
      </c>
      <c r="B345" s="23" t="s">
        <v>6556</v>
      </c>
      <c r="C345" s="23" t="s">
        <v>3918</v>
      </c>
      <c r="D345" s="23" t="s">
        <v>5168</v>
      </c>
      <c r="E345" s="23">
        <v>41090</v>
      </c>
      <c r="F345" s="24" t="s">
        <v>3826</v>
      </c>
      <c r="G345" s="23"/>
      <c r="H345" s="23" t="s">
        <v>6557</v>
      </c>
      <c r="I345" s="23" t="s">
        <v>5573</v>
      </c>
      <c r="J345" s="23"/>
      <c r="K345" s="23" t="s">
        <v>23</v>
      </c>
      <c r="L345" s="23" t="s">
        <v>6558</v>
      </c>
      <c r="M345" s="23"/>
      <c r="N345" s="23" t="s">
        <v>6559</v>
      </c>
      <c r="O345" s="25"/>
      <c r="P345" s="23" t="s">
        <v>5232</v>
      </c>
      <c r="Q345" s="23" t="s">
        <v>4324</v>
      </c>
      <c r="R345" s="23" t="s">
        <v>5175</v>
      </c>
    </row>
    <row r="346" spans="1:18" ht="102" x14ac:dyDescent="0.25">
      <c r="A346" s="23" t="s">
        <v>45</v>
      </c>
      <c r="B346" s="23" t="s">
        <v>6560</v>
      </c>
      <c r="C346" s="23" t="s">
        <v>3918</v>
      </c>
      <c r="D346" s="23" t="s">
        <v>5168</v>
      </c>
      <c r="E346" s="23">
        <v>41090</v>
      </c>
      <c r="F346" s="24" t="s">
        <v>3826</v>
      </c>
      <c r="G346" s="23"/>
      <c r="H346" s="23" t="s">
        <v>6561</v>
      </c>
      <c r="I346" s="23" t="s">
        <v>5340</v>
      </c>
      <c r="J346" s="23"/>
      <c r="K346" s="23" t="s">
        <v>23</v>
      </c>
      <c r="L346" s="23" t="s">
        <v>6562</v>
      </c>
      <c r="M346" s="23"/>
      <c r="N346" s="23" t="s">
        <v>6563</v>
      </c>
      <c r="O346" s="25"/>
      <c r="P346" s="23" t="s">
        <v>4868</v>
      </c>
      <c r="Q346" s="23" t="s">
        <v>4324</v>
      </c>
      <c r="R346" s="23" t="s">
        <v>5175</v>
      </c>
    </row>
    <row r="347" spans="1:18" ht="102" x14ac:dyDescent="0.25">
      <c r="A347" s="23" t="s">
        <v>45</v>
      </c>
      <c r="B347" s="23" t="s">
        <v>6564</v>
      </c>
      <c r="C347" s="23" t="s">
        <v>3918</v>
      </c>
      <c r="D347" s="23" t="s">
        <v>5168</v>
      </c>
      <c r="E347" s="23">
        <v>41090</v>
      </c>
      <c r="F347" s="24" t="s">
        <v>3826</v>
      </c>
      <c r="G347" s="23"/>
      <c r="H347" s="23" t="s">
        <v>6565</v>
      </c>
      <c r="I347" s="23" t="s">
        <v>5359</v>
      </c>
      <c r="J347" s="23"/>
      <c r="K347" s="23" t="s">
        <v>23</v>
      </c>
      <c r="L347" s="23" t="s">
        <v>6566</v>
      </c>
      <c r="M347" s="23"/>
      <c r="N347" s="23" t="s">
        <v>6567</v>
      </c>
      <c r="O347" s="25"/>
      <c r="P347" s="23" t="s">
        <v>5445</v>
      </c>
      <c r="Q347" s="23" t="s">
        <v>4324</v>
      </c>
      <c r="R347" s="23" t="s">
        <v>5175</v>
      </c>
    </row>
    <row r="348" spans="1:18" ht="102" x14ac:dyDescent="0.25">
      <c r="A348" s="23" t="s">
        <v>45</v>
      </c>
      <c r="B348" s="23" t="s">
        <v>6568</v>
      </c>
      <c r="C348" s="23" t="s">
        <v>3918</v>
      </c>
      <c r="D348" s="23" t="s">
        <v>5168</v>
      </c>
      <c r="E348" s="23">
        <v>41090</v>
      </c>
      <c r="F348" s="24" t="s">
        <v>3826</v>
      </c>
      <c r="G348" s="23"/>
      <c r="H348" s="23" t="s">
        <v>6569</v>
      </c>
      <c r="I348" s="23" t="s">
        <v>6524</v>
      </c>
      <c r="J348" s="23"/>
      <c r="K348" s="23" t="s">
        <v>23</v>
      </c>
      <c r="L348" s="23" t="s">
        <v>6570</v>
      </c>
      <c r="M348" s="23"/>
      <c r="N348" s="23" t="s">
        <v>6571</v>
      </c>
      <c r="O348" s="25"/>
      <c r="P348" s="23" t="s">
        <v>5034</v>
      </c>
      <c r="Q348" s="23" t="s">
        <v>4324</v>
      </c>
      <c r="R348" s="23" t="s">
        <v>5175</v>
      </c>
    </row>
    <row r="349" spans="1:18" ht="102" x14ac:dyDescent="0.25">
      <c r="A349" s="23" t="s">
        <v>45</v>
      </c>
      <c r="B349" s="23" t="s">
        <v>6572</v>
      </c>
      <c r="C349" s="23" t="s">
        <v>3918</v>
      </c>
      <c r="D349" s="23" t="s">
        <v>5168</v>
      </c>
      <c r="E349" s="23">
        <v>41090</v>
      </c>
      <c r="F349" s="24" t="s">
        <v>3826</v>
      </c>
      <c r="G349" s="23"/>
      <c r="H349" s="23" t="s">
        <v>6573</v>
      </c>
      <c r="I349" s="23" t="s">
        <v>6447</v>
      </c>
      <c r="J349" s="23"/>
      <c r="K349" s="23" t="s">
        <v>23</v>
      </c>
      <c r="L349" s="23" t="s">
        <v>6574</v>
      </c>
      <c r="M349" s="23"/>
      <c r="N349" s="23" t="s">
        <v>6575</v>
      </c>
      <c r="O349" s="25"/>
      <c r="P349" s="23" t="s">
        <v>5469</v>
      </c>
      <c r="Q349" s="23" t="s">
        <v>4324</v>
      </c>
      <c r="R349" s="23" t="s">
        <v>5175</v>
      </c>
    </row>
    <row r="350" spans="1:18" ht="102" x14ac:dyDescent="0.25">
      <c r="A350" s="23" t="s">
        <v>45</v>
      </c>
      <c r="B350" s="23" t="s">
        <v>6576</v>
      </c>
      <c r="C350" s="23" t="s">
        <v>3918</v>
      </c>
      <c r="D350" s="23" t="s">
        <v>5168</v>
      </c>
      <c r="E350" s="23">
        <v>41090</v>
      </c>
      <c r="F350" s="24" t="s">
        <v>3826</v>
      </c>
      <c r="G350" s="23"/>
      <c r="H350" s="23" t="s">
        <v>6577</v>
      </c>
      <c r="I350" s="23" t="s">
        <v>5891</v>
      </c>
      <c r="J350" s="23"/>
      <c r="K350" s="23" t="s">
        <v>23</v>
      </c>
      <c r="L350" s="23" t="s">
        <v>6578</v>
      </c>
      <c r="M350" s="23"/>
      <c r="N350" s="23" t="s">
        <v>6579</v>
      </c>
      <c r="O350" s="25"/>
      <c r="P350" s="23" t="s">
        <v>5453</v>
      </c>
      <c r="Q350" s="23" t="s">
        <v>4324</v>
      </c>
      <c r="R350" s="23" t="s">
        <v>5175</v>
      </c>
    </row>
    <row r="351" spans="1:18" ht="102" x14ac:dyDescent="0.25">
      <c r="A351" s="23" t="s">
        <v>45</v>
      </c>
      <c r="B351" s="23" t="s">
        <v>6580</v>
      </c>
      <c r="C351" s="23" t="s">
        <v>3918</v>
      </c>
      <c r="D351" s="23" t="s">
        <v>5168</v>
      </c>
      <c r="E351" s="23">
        <v>41090</v>
      </c>
      <c r="F351" s="24" t="s">
        <v>3826</v>
      </c>
      <c r="G351" s="23"/>
      <c r="H351" s="23" t="s">
        <v>6581</v>
      </c>
      <c r="I351" s="23" t="s">
        <v>6582</v>
      </c>
      <c r="J351" s="23"/>
      <c r="K351" s="23" t="s">
        <v>23</v>
      </c>
      <c r="L351" s="23" t="s">
        <v>6583</v>
      </c>
      <c r="M351" s="23"/>
      <c r="N351" s="23" t="s">
        <v>6584</v>
      </c>
      <c r="O351" s="25"/>
      <c r="P351" s="23" t="s">
        <v>5764</v>
      </c>
      <c r="Q351" s="23" t="s">
        <v>4324</v>
      </c>
      <c r="R351" s="23" t="s">
        <v>5175</v>
      </c>
    </row>
    <row r="352" spans="1:18" ht="102" x14ac:dyDescent="0.25">
      <c r="A352" s="23" t="s">
        <v>45</v>
      </c>
      <c r="B352" s="23" t="s">
        <v>6585</v>
      </c>
      <c r="C352" s="23" t="s">
        <v>6586</v>
      </c>
      <c r="D352" s="23" t="s">
        <v>5168</v>
      </c>
      <c r="E352" s="23">
        <v>41090</v>
      </c>
      <c r="F352" s="24" t="s">
        <v>5169</v>
      </c>
      <c r="G352" s="23" t="s">
        <v>5170</v>
      </c>
      <c r="H352" s="23" t="s">
        <v>5171</v>
      </c>
      <c r="I352" s="23" t="s">
        <v>6340</v>
      </c>
      <c r="J352" s="23"/>
      <c r="K352" s="23" t="s">
        <v>23</v>
      </c>
      <c r="L352" s="23" t="s">
        <v>6587</v>
      </c>
      <c r="M352" s="23"/>
      <c r="N352" s="23" t="s">
        <v>6588</v>
      </c>
      <c r="O352" s="25"/>
      <c r="P352" s="23" t="s">
        <v>3820</v>
      </c>
      <c r="Q352" s="23" t="s">
        <v>3324</v>
      </c>
      <c r="R352" s="23" t="s">
        <v>5175</v>
      </c>
    </row>
    <row r="353" spans="1:18" ht="102" x14ac:dyDescent="0.25">
      <c r="A353" s="23" t="s">
        <v>45</v>
      </c>
      <c r="B353" s="23" t="s">
        <v>6589</v>
      </c>
      <c r="C353" s="23" t="s">
        <v>6586</v>
      </c>
      <c r="D353" s="23" t="s">
        <v>5168</v>
      </c>
      <c r="E353" s="23">
        <v>41090</v>
      </c>
      <c r="F353" s="24" t="s">
        <v>5169</v>
      </c>
      <c r="G353" s="23" t="s">
        <v>5170</v>
      </c>
      <c r="H353" s="23" t="s">
        <v>5171</v>
      </c>
      <c r="I353" s="23" t="s">
        <v>6590</v>
      </c>
      <c r="J353" s="23"/>
      <c r="K353" s="23" t="s">
        <v>23</v>
      </c>
      <c r="L353" s="23" t="s">
        <v>6591</v>
      </c>
      <c r="M353" s="23"/>
      <c r="N353" s="23" t="s">
        <v>6592</v>
      </c>
      <c r="O353" s="25"/>
      <c r="P353" s="23" t="s">
        <v>5222</v>
      </c>
      <c r="Q353" s="23" t="s">
        <v>3324</v>
      </c>
      <c r="R353" s="23" t="s">
        <v>5175</v>
      </c>
    </row>
    <row r="354" spans="1:18" ht="102" x14ac:dyDescent="0.25">
      <c r="A354" s="23" t="s">
        <v>45</v>
      </c>
      <c r="B354" s="23" t="s">
        <v>6593</v>
      </c>
      <c r="C354" s="23" t="s">
        <v>6586</v>
      </c>
      <c r="D354" s="23" t="s">
        <v>5168</v>
      </c>
      <c r="E354" s="23">
        <v>41090</v>
      </c>
      <c r="F354" s="24" t="s">
        <v>5169</v>
      </c>
      <c r="G354" s="23" t="s">
        <v>5170</v>
      </c>
      <c r="H354" s="23" t="s">
        <v>5171</v>
      </c>
      <c r="I354" s="23" t="s">
        <v>6238</v>
      </c>
      <c r="J354" s="23"/>
      <c r="K354" s="23" t="s">
        <v>23</v>
      </c>
      <c r="L354" s="23" t="s">
        <v>6594</v>
      </c>
      <c r="M354" s="23"/>
      <c r="N354" s="23" t="s">
        <v>6595</v>
      </c>
      <c r="O354" s="25"/>
      <c r="P354" s="23" t="s">
        <v>5227</v>
      </c>
      <c r="Q354" s="23" t="s">
        <v>3324</v>
      </c>
      <c r="R354" s="23" t="s">
        <v>5175</v>
      </c>
    </row>
    <row r="355" spans="1:18" ht="102" x14ac:dyDescent="0.25">
      <c r="A355" s="23" t="s">
        <v>45</v>
      </c>
      <c r="B355" s="23" t="s">
        <v>6596</v>
      </c>
      <c r="C355" s="23" t="s">
        <v>6586</v>
      </c>
      <c r="D355" s="23" t="s">
        <v>5168</v>
      </c>
      <c r="E355" s="23">
        <v>41090</v>
      </c>
      <c r="F355" s="24" t="s">
        <v>5169</v>
      </c>
      <c r="G355" s="23" t="s">
        <v>5170</v>
      </c>
      <c r="H355" s="23" t="s">
        <v>5171</v>
      </c>
      <c r="I355" s="23" t="s">
        <v>6238</v>
      </c>
      <c r="J355" s="23"/>
      <c r="K355" s="23" t="s">
        <v>23</v>
      </c>
      <c r="L355" s="23" t="s">
        <v>6597</v>
      </c>
      <c r="M355" s="23"/>
      <c r="N355" s="23" t="s">
        <v>6598</v>
      </c>
      <c r="O355" s="25"/>
      <c r="P355" s="23" t="s">
        <v>5362</v>
      </c>
      <c r="Q355" s="23" t="s">
        <v>3332</v>
      </c>
      <c r="R355" s="23" t="s">
        <v>5175</v>
      </c>
    </row>
    <row r="356" spans="1:18" ht="102" x14ac:dyDescent="0.25">
      <c r="A356" s="23" t="s">
        <v>45</v>
      </c>
      <c r="B356" s="23" t="s">
        <v>6599</v>
      </c>
      <c r="C356" s="23" t="s">
        <v>6586</v>
      </c>
      <c r="D356" s="23" t="s">
        <v>5168</v>
      </c>
      <c r="E356" s="23">
        <v>41090</v>
      </c>
      <c r="F356" s="24" t="s">
        <v>5169</v>
      </c>
      <c r="G356" s="23" t="s">
        <v>5170</v>
      </c>
      <c r="H356" s="23" t="s">
        <v>5171</v>
      </c>
      <c r="I356" s="23" t="s">
        <v>6356</v>
      </c>
      <c r="J356" s="23"/>
      <c r="K356" s="23" t="s">
        <v>23</v>
      </c>
      <c r="L356" s="23" t="s">
        <v>6600</v>
      </c>
      <c r="M356" s="23"/>
      <c r="N356" s="23" t="s">
        <v>6601</v>
      </c>
      <c r="O356" s="25"/>
      <c r="P356" s="23" t="s">
        <v>5293</v>
      </c>
      <c r="Q356" s="23" t="s">
        <v>3332</v>
      </c>
      <c r="R356" s="23" t="s">
        <v>5175</v>
      </c>
    </row>
    <row r="357" spans="1:18" ht="102" x14ac:dyDescent="0.25">
      <c r="A357" s="23" t="s">
        <v>45</v>
      </c>
      <c r="B357" s="23" t="s">
        <v>6602</v>
      </c>
      <c r="C357" s="23" t="s">
        <v>6586</v>
      </c>
      <c r="D357" s="23" t="s">
        <v>5168</v>
      </c>
      <c r="E357" s="23">
        <v>41090</v>
      </c>
      <c r="F357" s="24" t="s">
        <v>5169</v>
      </c>
      <c r="G357" s="23" t="s">
        <v>5170</v>
      </c>
      <c r="H357" s="23" t="s">
        <v>5171</v>
      </c>
      <c r="I357" s="23" t="s">
        <v>5434</v>
      </c>
      <c r="J357" s="23"/>
      <c r="K357" s="23" t="s">
        <v>23</v>
      </c>
      <c r="L357" s="23" t="s">
        <v>6603</v>
      </c>
      <c r="M357" s="23"/>
      <c r="N357" s="23" t="s">
        <v>6604</v>
      </c>
      <c r="O357" s="25"/>
      <c r="P357" s="23" t="s">
        <v>5445</v>
      </c>
      <c r="Q357" s="23" t="s">
        <v>3332</v>
      </c>
      <c r="R357" s="23" t="s">
        <v>5175</v>
      </c>
    </row>
    <row r="358" spans="1:18" ht="102" x14ac:dyDescent="0.25">
      <c r="A358" s="23" t="s">
        <v>45</v>
      </c>
      <c r="B358" s="23" t="s">
        <v>6605</v>
      </c>
      <c r="C358" s="23" t="s">
        <v>6586</v>
      </c>
      <c r="D358" s="23" t="s">
        <v>5168</v>
      </c>
      <c r="E358" s="23">
        <v>41090</v>
      </c>
      <c r="F358" s="24" t="s">
        <v>5169</v>
      </c>
      <c r="G358" s="23" t="s">
        <v>5170</v>
      </c>
      <c r="H358" s="23" t="s">
        <v>5171</v>
      </c>
      <c r="I358" s="23" t="s">
        <v>5849</v>
      </c>
      <c r="J358" s="23"/>
      <c r="K358" s="23" t="s">
        <v>23</v>
      </c>
      <c r="L358" s="23" t="s">
        <v>6606</v>
      </c>
      <c r="M358" s="23"/>
      <c r="N358" s="23" t="s">
        <v>6607</v>
      </c>
      <c r="O358" s="25"/>
      <c r="P358" s="23" t="s">
        <v>5453</v>
      </c>
      <c r="Q358" s="23" t="s">
        <v>3332</v>
      </c>
      <c r="R358" s="23" t="s">
        <v>5175</v>
      </c>
    </row>
    <row r="359" spans="1:18" ht="102" x14ac:dyDescent="0.25">
      <c r="A359" s="23" t="s">
        <v>45</v>
      </c>
      <c r="B359" s="23" t="s">
        <v>6608</v>
      </c>
      <c r="C359" s="23" t="s">
        <v>6609</v>
      </c>
      <c r="D359" s="23" t="s">
        <v>5168</v>
      </c>
      <c r="E359" s="23">
        <v>41090</v>
      </c>
      <c r="F359" s="24" t="s">
        <v>5169</v>
      </c>
      <c r="G359" s="23" t="s">
        <v>5170</v>
      </c>
      <c r="H359" s="23" t="s">
        <v>5171</v>
      </c>
      <c r="I359" s="23" t="s">
        <v>6168</v>
      </c>
      <c r="J359" s="23"/>
      <c r="K359" s="23" t="s">
        <v>23</v>
      </c>
      <c r="L359" s="23" t="s">
        <v>6610</v>
      </c>
      <c r="M359" s="23"/>
      <c r="N359" s="23" t="s">
        <v>6611</v>
      </c>
      <c r="O359" s="25"/>
      <c r="P359" s="23" t="s">
        <v>3324</v>
      </c>
      <c r="Q359" s="23" t="s">
        <v>3324</v>
      </c>
      <c r="R359" s="23" t="s">
        <v>5175</v>
      </c>
    </row>
    <row r="360" spans="1:18" ht="102" x14ac:dyDescent="0.25">
      <c r="A360" s="23" t="s">
        <v>45</v>
      </c>
      <c r="B360" s="23" t="s">
        <v>6612</v>
      </c>
      <c r="C360" s="23" t="s">
        <v>6609</v>
      </c>
      <c r="D360" s="23" t="s">
        <v>5168</v>
      </c>
      <c r="E360" s="23">
        <v>41090</v>
      </c>
      <c r="F360" s="24" t="s">
        <v>5169</v>
      </c>
      <c r="G360" s="23" t="s">
        <v>5170</v>
      </c>
      <c r="H360" s="23" t="s">
        <v>5171</v>
      </c>
      <c r="I360" s="23" t="s">
        <v>5398</v>
      </c>
      <c r="J360" s="23"/>
      <c r="K360" s="23" t="s">
        <v>23</v>
      </c>
      <c r="L360" s="23" t="s">
        <v>6613</v>
      </c>
      <c r="M360" s="23"/>
      <c r="N360" s="23" t="s">
        <v>6614</v>
      </c>
      <c r="O360" s="25"/>
      <c r="P360" s="23" t="s">
        <v>3332</v>
      </c>
      <c r="Q360" s="23" t="s">
        <v>3324</v>
      </c>
      <c r="R360" s="23" t="s">
        <v>5175</v>
      </c>
    </row>
    <row r="361" spans="1:18" ht="102" x14ac:dyDescent="0.25">
      <c r="A361" s="23" t="s">
        <v>45</v>
      </c>
      <c r="B361" s="23" t="s">
        <v>6615</v>
      </c>
      <c r="C361" s="23" t="s">
        <v>6609</v>
      </c>
      <c r="D361" s="23" t="s">
        <v>5168</v>
      </c>
      <c r="E361" s="23">
        <v>41090</v>
      </c>
      <c r="F361" s="24" t="s">
        <v>5169</v>
      </c>
      <c r="G361" s="23" t="s">
        <v>5170</v>
      </c>
      <c r="H361" s="23" t="s">
        <v>5171</v>
      </c>
      <c r="I361" s="23" t="s">
        <v>6616</v>
      </c>
      <c r="J361" s="23"/>
      <c r="K361" s="23" t="s">
        <v>23</v>
      </c>
      <c r="L361" s="23" t="s">
        <v>6617</v>
      </c>
      <c r="M361" s="23"/>
      <c r="N361" s="23" t="s">
        <v>6618</v>
      </c>
      <c r="O361" s="25"/>
      <c r="P361" s="23" t="s">
        <v>3649</v>
      </c>
      <c r="Q361" s="23" t="s">
        <v>3324</v>
      </c>
      <c r="R361" s="23" t="s">
        <v>5175</v>
      </c>
    </row>
    <row r="362" spans="1:18" ht="102" x14ac:dyDescent="0.25">
      <c r="A362" s="23" t="s">
        <v>45</v>
      </c>
      <c r="B362" s="23" t="s">
        <v>6619</v>
      </c>
      <c r="C362" s="23" t="s">
        <v>6609</v>
      </c>
      <c r="D362" s="23" t="s">
        <v>5168</v>
      </c>
      <c r="E362" s="23">
        <v>41090</v>
      </c>
      <c r="F362" s="24" t="s">
        <v>5169</v>
      </c>
      <c r="G362" s="23" t="s">
        <v>5170</v>
      </c>
      <c r="H362" s="23" t="s">
        <v>5171</v>
      </c>
      <c r="I362" s="23" t="s">
        <v>6620</v>
      </c>
      <c r="J362" s="23"/>
      <c r="K362" s="23" t="s">
        <v>23</v>
      </c>
      <c r="L362" s="23" t="s">
        <v>6621</v>
      </c>
      <c r="M362" s="23"/>
      <c r="N362" s="23" t="s">
        <v>6622</v>
      </c>
      <c r="O362" s="25"/>
      <c r="P362" s="23" t="s">
        <v>5222</v>
      </c>
      <c r="Q362" s="23" t="s">
        <v>3324</v>
      </c>
      <c r="R362" s="23" t="s">
        <v>5175</v>
      </c>
    </row>
    <row r="363" spans="1:18" ht="102" x14ac:dyDescent="0.25">
      <c r="A363" s="23" t="s">
        <v>45</v>
      </c>
      <c r="B363" s="23" t="s">
        <v>6623</v>
      </c>
      <c r="C363" s="23" t="s">
        <v>6609</v>
      </c>
      <c r="D363" s="23" t="s">
        <v>5168</v>
      </c>
      <c r="E363" s="23">
        <v>41090</v>
      </c>
      <c r="F363" s="24" t="s">
        <v>5169</v>
      </c>
      <c r="G363" s="23" t="s">
        <v>5170</v>
      </c>
      <c r="H363" s="23" t="s">
        <v>5171</v>
      </c>
      <c r="I363" s="23" t="s">
        <v>5390</v>
      </c>
      <c r="J363" s="23"/>
      <c r="K363" s="23" t="s">
        <v>23</v>
      </c>
      <c r="L363" s="23" t="s">
        <v>6624</v>
      </c>
      <c r="M363" s="23"/>
      <c r="N363" s="23" t="s">
        <v>6625</v>
      </c>
      <c r="O363" s="25"/>
      <c r="P363" s="23" t="s">
        <v>5362</v>
      </c>
      <c r="Q363" s="23" t="s">
        <v>3332</v>
      </c>
      <c r="R363" s="23" t="s">
        <v>5175</v>
      </c>
    </row>
    <row r="364" spans="1:18" ht="102" x14ac:dyDescent="0.25">
      <c r="A364" s="23" t="s">
        <v>45</v>
      </c>
      <c r="B364" s="23" t="s">
        <v>6626</v>
      </c>
      <c r="C364" s="23" t="s">
        <v>6609</v>
      </c>
      <c r="D364" s="23" t="s">
        <v>5168</v>
      </c>
      <c r="E364" s="23">
        <v>41090</v>
      </c>
      <c r="F364" s="24" t="s">
        <v>5169</v>
      </c>
      <c r="G364" s="23" t="s">
        <v>5170</v>
      </c>
      <c r="H364" s="23" t="s">
        <v>5171</v>
      </c>
      <c r="I364" s="23" t="s">
        <v>6627</v>
      </c>
      <c r="J364" s="23"/>
      <c r="K364" s="23" t="s">
        <v>23</v>
      </c>
      <c r="L364" s="23" t="s">
        <v>6628</v>
      </c>
      <c r="M364" s="23"/>
      <c r="N364" s="23" t="s">
        <v>6629</v>
      </c>
      <c r="O364" s="25"/>
      <c r="P364" s="23" t="s">
        <v>5293</v>
      </c>
      <c r="Q364" s="23" t="s">
        <v>3332</v>
      </c>
      <c r="R364" s="23" t="s">
        <v>5175</v>
      </c>
    </row>
    <row r="365" spans="1:18" ht="102" x14ac:dyDescent="0.25">
      <c r="A365" s="23" t="s">
        <v>45</v>
      </c>
      <c r="B365" s="23" t="s">
        <v>6630</v>
      </c>
      <c r="C365" s="23" t="s">
        <v>6609</v>
      </c>
      <c r="D365" s="23" t="s">
        <v>5168</v>
      </c>
      <c r="E365" s="23">
        <v>41090</v>
      </c>
      <c r="F365" s="24" t="s">
        <v>5169</v>
      </c>
      <c r="G365" s="23" t="s">
        <v>5170</v>
      </c>
      <c r="H365" s="23" t="s">
        <v>5171</v>
      </c>
      <c r="I365" s="23" t="s">
        <v>6620</v>
      </c>
      <c r="J365" s="23"/>
      <c r="K365" s="23" t="s">
        <v>23</v>
      </c>
      <c r="L365" s="23" t="s">
        <v>6631</v>
      </c>
      <c r="M365" s="23"/>
      <c r="N365" s="23" t="s">
        <v>6632</v>
      </c>
      <c r="O365" s="25"/>
      <c r="P365" s="23" t="s">
        <v>5232</v>
      </c>
      <c r="Q365" s="23" t="s">
        <v>3332</v>
      </c>
      <c r="R365" s="23" t="s">
        <v>5175</v>
      </c>
    </row>
    <row r="366" spans="1:18" ht="102" x14ac:dyDescent="0.25">
      <c r="A366" s="23" t="s">
        <v>45</v>
      </c>
      <c r="B366" s="23" t="s">
        <v>6633</v>
      </c>
      <c r="C366" s="23" t="s">
        <v>6609</v>
      </c>
      <c r="D366" s="23" t="s">
        <v>5168</v>
      </c>
      <c r="E366" s="23">
        <v>41090</v>
      </c>
      <c r="F366" s="24" t="s">
        <v>5169</v>
      </c>
      <c r="G366" s="23" t="s">
        <v>5170</v>
      </c>
      <c r="H366" s="23" t="s">
        <v>5171</v>
      </c>
      <c r="I366" s="23" t="s">
        <v>6634</v>
      </c>
      <c r="J366" s="23"/>
      <c r="K366" s="23" t="s">
        <v>23</v>
      </c>
      <c r="L366" s="23" t="s">
        <v>6635</v>
      </c>
      <c r="M366" s="23"/>
      <c r="N366" s="23" t="s">
        <v>6636</v>
      </c>
      <c r="O366" s="25"/>
      <c r="P366" s="23" t="s">
        <v>4868</v>
      </c>
      <c r="Q366" s="23" t="s">
        <v>3332</v>
      </c>
      <c r="R366" s="23" t="s">
        <v>5175</v>
      </c>
    </row>
    <row r="367" spans="1:18" ht="89.25" x14ac:dyDescent="0.25">
      <c r="A367" s="23" t="s">
        <v>45</v>
      </c>
      <c r="B367" s="23" t="s">
        <v>6637</v>
      </c>
      <c r="C367" s="23" t="s">
        <v>6292</v>
      </c>
      <c r="D367" s="23" t="s">
        <v>5168</v>
      </c>
      <c r="E367" s="23">
        <v>41090</v>
      </c>
      <c r="F367" s="24" t="s">
        <v>5169</v>
      </c>
      <c r="G367" s="23" t="s">
        <v>5170</v>
      </c>
      <c r="H367" s="23" t="s">
        <v>5171</v>
      </c>
      <c r="I367" s="23" t="s">
        <v>5666</v>
      </c>
      <c r="J367" s="23"/>
      <c r="K367" s="23" t="s">
        <v>23</v>
      </c>
      <c r="L367" s="23" t="s">
        <v>6638</v>
      </c>
      <c r="M367" s="23"/>
      <c r="N367" s="23" t="s">
        <v>6639</v>
      </c>
      <c r="O367" s="25"/>
      <c r="P367" s="23" t="s">
        <v>3820</v>
      </c>
      <c r="Q367" s="23" t="s">
        <v>3324</v>
      </c>
      <c r="R367" s="23" t="s">
        <v>5175</v>
      </c>
    </row>
    <row r="368" spans="1:18" ht="102" x14ac:dyDescent="0.25">
      <c r="A368" s="23" t="s">
        <v>45</v>
      </c>
      <c r="B368" s="23" t="s">
        <v>6640</v>
      </c>
      <c r="C368" s="23" t="s">
        <v>6641</v>
      </c>
      <c r="D368" s="23" t="s">
        <v>5168</v>
      </c>
      <c r="E368" s="23">
        <v>41090</v>
      </c>
      <c r="F368" s="24" t="s">
        <v>5169</v>
      </c>
      <c r="G368" s="23" t="s">
        <v>5170</v>
      </c>
      <c r="H368" s="23" t="s">
        <v>5171</v>
      </c>
      <c r="I368" s="23" t="s">
        <v>6296</v>
      </c>
      <c r="J368" s="23"/>
      <c r="K368" s="23" t="s">
        <v>23</v>
      </c>
      <c r="L368" s="23" t="s">
        <v>6642</v>
      </c>
      <c r="M368" s="23"/>
      <c r="N368" s="23" t="s">
        <v>6643</v>
      </c>
      <c r="O368" s="25"/>
      <c r="P368" s="23" t="s">
        <v>3332</v>
      </c>
      <c r="Q368" s="23" t="s">
        <v>3324</v>
      </c>
      <c r="R368" s="23" t="s">
        <v>5175</v>
      </c>
    </row>
    <row r="369" spans="1:18" ht="102" x14ac:dyDescent="0.25">
      <c r="A369" s="23" t="s">
        <v>45</v>
      </c>
      <c r="B369" s="23" t="s">
        <v>6644</v>
      </c>
      <c r="C369" s="23" t="s">
        <v>6641</v>
      </c>
      <c r="D369" s="23" t="s">
        <v>5168</v>
      </c>
      <c r="E369" s="23">
        <v>41090</v>
      </c>
      <c r="F369" s="24" t="s">
        <v>5169</v>
      </c>
      <c r="G369" s="23" t="s">
        <v>5170</v>
      </c>
      <c r="H369" s="23" t="s">
        <v>5171</v>
      </c>
      <c r="I369" s="23" t="s">
        <v>6309</v>
      </c>
      <c r="J369" s="23"/>
      <c r="K369" s="23" t="s">
        <v>23</v>
      </c>
      <c r="L369" s="23" t="s">
        <v>6645</v>
      </c>
      <c r="M369" s="23"/>
      <c r="N369" s="23" t="s">
        <v>6646</v>
      </c>
      <c r="O369" s="25"/>
      <c r="P369" s="23" t="s">
        <v>3820</v>
      </c>
      <c r="Q369" s="23" t="s">
        <v>3324</v>
      </c>
      <c r="R369" s="23" t="s">
        <v>5175</v>
      </c>
    </row>
    <row r="370" spans="1:18" ht="102" x14ac:dyDescent="0.25">
      <c r="A370" s="23" t="s">
        <v>45</v>
      </c>
      <c r="B370" s="23" t="s">
        <v>6647</v>
      </c>
      <c r="C370" s="23" t="s">
        <v>6648</v>
      </c>
      <c r="D370" s="23" t="s">
        <v>5168</v>
      </c>
      <c r="E370" s="23">
        <v>41090</v>
      </c>
      <c r="F370" s="24" t="s">
        <v>5169</v>
      </c>
      <c r="G370" s="23" t="s">
        <v>5170</v>
      </c>
      <c r="H370" s="23" t="s">
        <v>5171</v>
      </c>
      <c r="I370" s="23" t="s">
        <v>6649</v>
      </c>
      <c r="J370" s="23"/>
      <c r="K370" s="23" t="s">
        <v>23</v>
      </c>
      <c r="L370" s="23" t="s">
        <v>6650</v>
      </c>
      <c r="M370" s="23"/>
      <c r="N370" s="23" t="s">
        <v>6651</v>
      </c>
      <c r="O370" s="25"/>
      <c r="P370" s="23" t="s">
        <v>3324</v>
      </c>
      <c r="Q370" s="23" t="s">
        <v>3324</v>
      </c>
      <c r="R370" s="23" t="s">
        <v>5175</v>
      </c>
    </row>
    <row r="371" spans="1:18" ht="102" x14ac:dyDescent="0.25">
      <c r="A371" s="23" t="s">
        <v>45</v>
      </c>
      <c r="B371" s="23" t="s">
        <v>6652</v>
      </c>
      <c r="C371" s="23" t="s">
        <v>6648</v>
      </c>
      <c r="D371" s="23" t="s">
        <v>5168</v>
      </c>
      <c r="E371" s="23">
        <v>41090</v>
      </c>
      <c r="F371" s="24" t="s">
        <v>5169</v>
      </c>
      <c r="G371" s="23" t="s">
        <v>5170</v>
      </c>
      <c r="H371" s="23" t="s">
        <v>5171</v>
      </c>
      <c r="I371" s="23" t="s">
        <v>5814</v>
      </c>
      <c r="J371" s="23"/>
      <c r="K371" s="23" t="s">
        <v>23</v>
      </c>
      <c r="L371" s="23" t="s">
        <v>6653</v>
      </c>
      <c r="M371" s="23"/>
      <c r="N371" s="23" t="s">
        <v>6654</v>
      </c>
      <c r="O371" s="25"/>
      <c r="P371" s="23" t="s">
        <v>4014</v>
      </c>
      <c r="Q371" s="23" t="s">
        <v>3324</v>
      </c>
      <c r="R371" s="23" t="s">
        <v>5175</v>
      </c>
    </row>
    <row r="372" spans="1:18" ht="102" x14ac:dyDescent="0.25">
      <c r="A372" s="23" t="s">
        <v>45</v>
      </c>
      <c r="B372" s="23" t="s">
        <v>6655</v>
      </c>
      <c r="C372" s="23" t="s">
        <v>6656</v>
      </c>
      <c r="D372" s="23" t="s">
        <v>5168</v>
      </c>
      <c r="E372" s="23">
        <v>41090</v>
      </c>
      <c r="F372" s="24" t="s">
        <v>5169</v>
      </c>
      <c r="G372" s="23" t="s">
        <v>5170</v>
      </c>
      <c r="H372" s="23" t="s">
        <v>5171</v>
      </c>
      <c r="I372" s="23" t="s">
        <v>6657</v>
      </c>
      <c r="J372" s="23"/>
      <c r="K372" s="23" t="s">
        <v>23</v>
      </c>
      <c r="L372" s="23" t="s">
        <v>6658</v>
      </c>
      <c r="M372" s="23"/>
      <c r="N372" s="23" t="s">
        <v>6659</v>
      </c>
      <c r="O372" s="25"/>
      <c r="P372" s="23" t="s">
        <v>3324</v>
      </c>
      <c r="Q372" s="23" t="s">
        <v>3324</v>
      </c>
      <c r="R372" s="23" t="s">
        <v>5175</v>
      </c>
    </row>
    <row r="373" spans="1:18" ht="102" x14ac:dyDescent="0.25">
      <c r="A373" s="23" t="s">
        <v>45</v>
      </c>
      <c r="B373" s="23" t="s">
        <v>6660</v>
      </c>
      <c r="C373" s="23" t="s">
        <v>6656</v>
      </c>
      <c r="D373" s="23" t="s">
        <v>5168</v>
      </c>
      <c r="E373" s="23">
        <v>41090</v>
      </c>
      <c r="F373" s="24" t="s">
        <v>5169</v>
      </c>
      <c r="G373" s="23" t="s">
        <v>5170</v>
      </c>
      <c r="H373" s="23" t="s">
        <v>5171</v>
      </c>
      <c r="I373" s="23" t="s">
        <v>6657</v>
      </c>
      <c r="J373" s="23"/>
      <c r="K373" s="23" t="s">
        <v>23</v>
      </c>
      <c r="L373" s="23" t="s">
        <v>6661</v>
      </c>
      <c r="M373" s="23"/>
      <c r="N373" s="23" t="s">
        <v>6662</v>
      </c>
      <c r="O373" s="25"/>
      <c r="P373" s="23" t="s">
        <v>3332</v>
      </c>
      <c r="Q373" s="23" t="s">
        <v>3324</v>
      </c>
      <c r="R373" s="23" t="s">
        <v>5175</v>
      </c>
    </row>
    <row r="374" spans="1:18" ht="102" x14ac:dyDescent="0.25">
      <c r="A374" s="23" t="s">
        <v>45</v>
      </c>
      <c r="B374" s="23" t="s">
        <v>6663</v>
      </c>
      <c r="C374" s="23" t="s">
        <v>6656</v>
      </c>
      <c r="D374" s="23" t="s">
        <v>5168</v>
      </c>
      <c r="E374" s="23">
        <v>41090</v>
      </c>
      <c r="F374" s="24" t="s">
        <v>5169</v>
      </c>
      <c r="G374" s="23" t="s">
        <v>5170</v>
      </c>
      <c r="H374" s="23" t="s">
        <v>5171</v>
      </c>
      <c r="I374" s="23" t="s">
        <v>5340</v>
      </c>
      <c r="J374" s="23"/>
      <c r="K374" s="23" t="s">
        <v>23</v>
      </c>
      <c r="L374" s="23" t="s">
        <v>6664</v>
      </c>
      <c r="M374" s="23"/>
      <c r="N374" s="23" t="s">
        <v>6665</v>
      </c>
      <c r="O374" s="25"/>
      <c r="P374" s="23" t="s">
        <v>3820</v>
      </c>
      <c r="Q374" s="23" t="s">
        <v>3324</v>
      </c>
      <c r="R374" s="23" t="s">
        <v>5175</v>
      </c>
    </row>
    <row r="375" spans="1:18" ht="102" x14ac:dyDescent="0.25">
      <c r="A375" s="23" t="s">
        <v>45</v>
      </c>
      <c r="B375" s="23" t="s">
        <v>6666</v>
      </c>
      <c r="C375" s="23" t="s">
        <v>6656</v>
      </c>
      <c r="D375" s="23" t="s">
        <v>5168</v>
      </c>
      <c r="E375" s="23">
        <v>41090</v>
      </c>
      <c r="F375" s="24" t="s">
        <v>5169</v>
      </c>
      <c r="G375" s="23" t="s">
        <v>5170</v>
      </c>
      <c r="H375" s="23" t="s">
        <v>5171</v>
      </c>
      <c r="I375" s="23" t="s">
        <v>6667</v>
      </c>
      <c r="J375" s="23"/>
      <c r="K375" s="23" t="s">
        <v>23</v>
      </c>
      <c r="L375" s="23" t="s">
        <v>6668</v>
      </c>
      <c r="M375" s="23"/>
      <c r="N375" s="23" t="s">
        <v>6669</v>
      </c>
      <c r="O375" s="25"/>
      <c r="P375" s="23" t="s">
        <v>4014</v>
      </c>
      <c r="Q375" s="23" t="s">
        <v>3324</v>
      </c>
      <c r="R375" s="23" t="s">
        <v>5175</v>
      </c>
    </row>
    <row r="376" spans="1:18" ht="102" x14ac:dyDescent="0.25">
      <c r="A376" s="23" t="s">
        <v>45</v>
      </c>
      <c r="B376" s="23" t="s">
        <v>6670</v>
      </c>
      <c r="C376" s="23" t="s">
        <v>6671</v>
      </c>
      <c r="D376" s="23" t="s">
        <v>5168</v>
      </c>
      <c r="E376" s="23">
        <v>41090</v>
      </c>
      <c r="F376" s="24" t="s">
        <v>5169</v>
      </c>
      <c r="G376" s="23" t="s">
        <v>5170</v>
      </c>
      <c r="H376" s="23" t="s">
        <v>5171</v>
      </c>
      <c r="I376" s="23" t="s">
        <v>6672</v>
      </c>
      <c r="J376" s="23"/>
      <c r="K376" s="23" t="s">
        <v>23</v>
      </c>
      <c r="L376" s="23" t="s">
        <v>6673</v>
      </c>
      <c r="M376" s="23"/>
      <c r="N376" s="23" t="s">
        <v>6674</v>
      </c>
      <c r="O376" s="25"/>
      <c r="P376" s="23" t="s">
        <v>3324</v>
      </c>
      <c r="Q376" s="23" t="s">
        <v>3324</v>
      </c>
      <c r="R376" s="23" t="s">
        <v>5175</v>
      </c>
    </row>
    <row r="377" spans="1:18" ht="102" x14ac:dyDescent="0.25">
      <c r="A377" s="23" t="s">
        <v>45</v>
      </c>
      <c r="B377" s="23" t="s">
        <v>6675</v>
      </c>
      <c r="C377" s="23" t="s">
        <v>6671</v>
      </c>
      <c r="D377" s="23" t="s">
        <v>5168</v>
      </c>
      <c r="E377" s="23">
        <v>41090</v>
      </c>
      <c r="F377" s="24" t="s">
        <v>5169</v>
      </c>
      <c r="G377" s="23" t="s">
        <v>5170</v>
      </c>
      <c r="H377" s="23" t="s">
        <v>5171</v>
      </c>
      <c r="I377" s="23" t="s">
        <v>6676</v>
      </c>
      <c r="J377" s="23"/>
      <c r="K377" s="23" t="s">
        <v>23</v>
      </c>
      <c r="L377" s="23" t="s">
        <v>6677</v>
      </c>
      <c r="M377" s="23"/>
      <c r="N377" s="23" t="s">
        <v>6678</v>
      </c>
      <c r="O377" s="25"/>
      <c r="P377" s="23" t="s">
        <v>3332</v>
      </c>
      <c r="Q377" s="23" t="s">
        <v>3324</v>
      </c>
      <c r="R377" s="23" t="s">
        <v>5175</v>
      </c>
    </row>
    <row r="378" spans="1:18" ht="102" x14ac:dyDescent="0.25">
      <c r="A378" s="23" t="s">
        <v>45</v>
      </c>
      <c r="B378" s="23" t="s">
        <v>6679</v>
      </c>
      <c r="C378" s="23" t="s">
        <v>4000</v>
      </c>
      <c r="D378" s="23" t="s">
        <v>5168</v>
      </c>
      <c r="E378" s="23">
        <v>41090</v>
      </c>
      <c r="F378" s="24" t="s">
        <v>3826</v>
      </c>
      <c r="G378" s="23"/>
      <c r="H378" s="23" t="s">
        <v>3594</v>
      </c>
      <c r="I378" s="23" t="s">
        <v>5410</v>
      </c>
      <c r="J378" s="23"/>
      <c r="K378" s="23" t="s">
        <v>23</v>
      </c>
      <c r="L378" s="23" t="s">
        <v>6680</v>
      </c>
      <c r="M378" s="23"/>
      <c r="N378" s="23" t="s">
        <v>6681</v>
      </c>
      <c r="O378" s="25"/>
      <c r="P378" s="23" t="s">
        <v>3332</v>
      </c>
      <c r="Q378" s="23" t="s">
        <v>4324</v>
      </c>
      <c r="R378" s="23" t="s">
        <v>5175</v>
      </c>
    </row>
    <row r="379" spans="1:18" ht="102" x14ac:dyDescent="0.25">
      <c r="A379" s="23" t="s">
        <v>45</v>
      </c>
      <c r="B379" s="23" t="s">
        <v>6682</v>
      </c>
      <c r="C379" s="23" t="s">
        <v>4000</v>
      </c>
      <c r="D379" s="23" t="s">
        <v>5168</v>
      </c>
      <c r="E379" s="23">
        <v>41090</v>
      </c>
      <c r="F379" s="24" t="s">
        <v>3826</v>
      </c>
      <c r="G379" s="23"/>
      <c r="H379" s="23" t="s">
        <v>3594</v>
      </c>
      <c r="I379" s="23" t="s">
        <v>5442</v>
      </c>
      <c r="J379" s="23"/>
      <c r="K379" s="23" t="s">
        <v>23</v>
      </c>
      <c r="L379" s="23" t="s">
        <v>6683</v>
      </c>
      <c r="M379" s="23"/>
      <c r="N379" s="23" t="s">
        <v>6684</v>
      </c>
      <c r="O379" s="25"/>
      <c r="P379" s="23" t="s">
        <v>3820</v>
      </c>
      <c r="Q379" s="23" t="s">
        <v>4324</v>
      </c>
      <c r="R379" s="23" t="s">
        <v>5175</v>
      </c>
    </row>
    <row r="380" spans="1:18" ht="102" x14ac:dyDescent="0.25">
      <c r="A380" s="23" t="s">
        <v>45</v>
      </c>
      <c r="B380" s="23" t="s">
        <v>6685</v>
      </c>
      <c r="C380" s="23" t="s">
        <v>4000</v>
      </c>
      <c r="D380" s="23" t="s">
        <v>5168</v>
      </c>
      <c r="E380" s="23">
        <v>41090</v>
      </c>
      <c r="F380" s="24" t="s">
        <v>3826</v>
      </c>
      <c r="G380" s="23"/>
      <c r="H380" s="23" t="s">
        <v>3594</v>
      </c>
      <c r="I380" s="23" t="s">
        <v>5414</v>
      </c>
      <c r="J380" s="23"/>
      <c r="K380" s="23" t="s">
        <v>23</v>
      </c>
      <c r="L380" s="23" t="s">
        <v>6686</v>
      </c>
      <c r="M380" s="23"/>
      <c r="N380" s="23" t="s">
        <v>6687</v>
      </c>
      <c r="O380" s="25"/>
      <c r="P380" s="23" t="s">
        <v>3649</v>
      </c>
      <c r="Q380" s="23" t="s">
        <v>4324</v>
      </c>
      <c r="R380" s="23" t="s">
        <v>5175</v>
      </c>
    </row>
    <row r="381" spans="1:18" ht="102" x14ac:dyDescent="0.25">
      <c r="A381" s="23" t="s">
        <v>45</v>
      </c>
      <c r="B381" s="23" t="s">
        <v>6688</v>
      </c>
      <c r="C381" s="23" t="s">
        <v>4000</v>
      </c>
      <c r="D381" s="23" t="s">
        <v>5168</v>
      </c>
      <c r="E381" s="23">
        <v>41090</v>
      </c>
      <c r="F381" s="24" t="s">
        <v>3826</v>
      </c>
      <c r="G381" s="23"/>
      <c r="H381" s="23" t="s">
        <v>3594</v>
      </c>
      <c r="I381" s="23" t="s">
        <v>5422</v>
      </c>
      <c r="J381" s="23"/>
      <c r="K381" s="23" t="s">
        <v>23</v>
      </c>
      <c r="L381" s="23" t="s">
        <v>6689</v>
      </c>
      <c r="M381" s="23"/>
      <c r="N381" s="23" t="s">
        <v>6690</v>
      </c>
      <c r="O381" s="25"/>
      <c r="P381" s="23" t="s">
        <v>5293</v>
      </c>
      <c r="Q381" s="23" t="s">
        <v>4324</v>
      </c>
      <c r="R381" s="23" t="s">
        <v>5175</v>
      </c>
    </row>
    <row r="382" spans="1:18" ht="102" x14ac:dyDescent="0.25">
      <c r="A382" s="23" t="s">
        <v>45</v>
      </c>
      <c r="B382" s="23" t="s">
        <v>6691</v>
      </c>
      <c r="C382" s="23" t="s">
        <v>4000</v>
      </c>
      <c r="D382" s="23" t="s">
        <v>5168</v>
      </c>
      <c r="E382" s="23">
        <v>41090</v>
      </c>
      <c r="F382" s="24" t="s">
        <v>3826</v>
      </c>
      <c r="G382" s="23"/>
      <c r="H382" s="23" t="s">
        <v>3594</v>
      </c>
      <c r="I382" s="23" t="s">
        <v>5434</v>
      </c>
      <c r="J382" s="23"/>
      <c r="K382" s="23" t="s">
        <v>23</v>
      </c>
      <c r="L382" s="23" t="s">
        <v>6692</v>
      </c>
      <c r="M382" s="23"/>
      <c r="N382" s="23" t="s">
        <v>6693</v>
      </c>
      <c r="O382" s="25"/>
      <c r="P382" s="23" t="s">
        <v>4868</v>
      </c>
      <c r="Q382" s="23" t="s">
        <v>4324</v>
      </c>
      <c r="R382" s="23" t="s">
        <v>5175</v>
      </c>
    </row>
    <row r="383" spans="1:18" ht="102" x14ac:dyDescent="0.25">
      <c r="A383" s="23" t="s">
        <v>45</v>
      </c>
      <c r="B383" s="23" t="s">
        <v>6694</v>
      </c>
      <c r="C383" s="23" t="s">
        <v>4000</v>
      </c>
      <c r="D383" s="23" t="s">
        <v>5168</v>
      </c>
      <c r="E383" s="23">
        <v>41090</v>
      </c>
      <c r="F383" s="24" t="s">
        <v>3826</v>
      </c>
      <c r="G383" s="23"/>
      <c r="H383" s="23" t="s">
        <v>3594</v>
      </c>
      <c r="I383" s="23" t="s">
        <v>5414</v>
      </c>
      <c r="J383" s="23"/>
      <c r="K383" s="23" t="s">
        <v>23</v>
      </c>
      <c r="L383" s="23" t="s">
        <v>6695</v>
      </c>
      <c r="M383" s="23"/>
      <c r="N383" s="23" t="s">
        <v>6696</v>
      </c>
      <c r="O383" s="25"/>
      <c r="P383" s="23" t="s">
        <v>5029</v>
      </c>
      <c r="Q383" s="23" t="s">
        <v>4324</v>
      </c>
      <c r="R383" s="23" t="s">
        <v>5175</v>
      </c>
    </row>
    <row r="384" spans="1:18" ht="102" x14ac:dyDescent="0.25">
      <c r="A384" s="23" t="s">
        <v>45</v>
      </c>
      <c r="B384" s="23" t="s">
        <v>6697</v>
      </c>
      <c r="C384" s="23" t="s">
        <v>4004</v>
      </c>
      <c r="D384" s="23" t="s">
        <v>5168</v>
      </c>
      <c r="E384" s="23">
        <v>41090</v>
      </c>
      <c r="F384" s="24" t="s">
        <v>3826</v>
      </c>
      <c r="G384" s="23"/>
      <c r="H384" s="23" t="s">
        <v>5405</v>
      </c>
      <c r="I384" s="23" t="s">
        <v>6698</v>
      </c>
      <c r="J384" s="23"/>
      <c r="K384" s="23" t="s">
        <v>23</v>
      </c>
      <c r="L384" s="23" t="s">
        <v>6699</v>
      </c>
      <c r="M384" s="23"/>
      <c r="N384" s="23" t="s">
        <v>6700</v>
      </c>
      <c r="O384" s="25"/>
      <c r="P384" s="23" t="s">
        <v>3332</v>
      </c>
      <c r="Q384" s="23" t="s">
        <v>4324</v>
      </c>
      <c r="R384" s="23" t="s">
        <v>5175</v>
      </c>
    </row>
    <row r="385" spans="1:18" ht="102" x14ac:dyDescent="0.25">
      <c r="A385" s="23" t="s">
        <v>45</v>
      </c>
      <c r="B385" s="23" t="s">
        <v>6701</v>
      </c>
      <c r="C385" s="23" t="s">
        <v>4004</v>
      </c>
      <c r="D385" s="23" t="s">
        <v>5168</v>
      </c>
      <c r="E385" s="23">
        <v>41090</v>
      </c>
      <c r="F385" s="24" t="s">
        <v>3826</v>
      </c>
      <c r="G385" s="23"/>
      <c r="H385" s="23" t="s">
        <v>5405</v>
      </c>
      <c r="I385" s="23" t="s">
        <v>5187</v>
      </c>
      <c r="J385" s="23"/>
      <c r="K385" s="23" t="s">
        <v>23</v>
      </c>
      <c r="L385" s="23" t="s">
        <v>6702</v>
      </c>
      <c r="M385" s="23"/>
      <c r="N385" s="23" t="s">
        <v>6703</v>
      </c>
      <c r="O385" s="25"/>
      <c r="P385" s="23" t="s">
        <v>4014</v>
      </c>
      <c r="Q385" s="23" t="s">
        <v>4324</v>
      </c>
      <c r="R385" s="23" t="s">
        <v>5175</v>
      </c>
    </row>
    <row r="386" spans="1:18" ht="102" x14ac:dyDescent="0.25">
      <c r="A386" s="23" t="s">
        <v>45</v>
      </c>
      <c r="B386" s="23" t="s">
        <v>6704</v>
      </c>
      <c r="C386" s="23" t="s">
        <v>4004</v>
      </c>
      <c r="D386" s="23" t="s">
        <v>5168</v>
      </c>
      <c r="E386" s="23">
        <v>41090</v>
      </c>
      <c r="F386" s="24" t="s">
        <v>3826</v>
      </c>
      <c r="G386" s="23"/>
      <c r="H386" s="23" t="s">
        <v>5405</v>
      </c>
      <c r="I386" s="23" t="s">
        <v>6454</v>
      </c>
      <c r="J386" s="23"/>
      <c r="K386" s="23" t="s">
        <v>23</v>
      </c>
      <c r="L386" s="23" t="s">
        <v>6705</v>
      </c>
      <c r="M386" s="23"/>
      <c r="N386" s="23" t="s">
        <v>6706</v>
      </c>
      <c r="O386" s="25"/>
      <c r="P386" s="23" t="s">
        <v>5362</v>
      </c>
      <c r="Q386" s="23" t="s">
        <v>4324</v>
      </c>
      <c r="R386" s="23" t="s">
        <v>5175</v>
      </c>
    </row>
    <row r="387" spans="1:18" ht="102" x14ac:dyDescent="0.25">
      <c r="A387" s="23" t="s">
        <v>45</v>
      </c>
      <c r="B387" s="23" t="s">
        <v>6707</v>
      </c>
      <c r="C387" s="23" t="s">
        <v>4004</v>
      </c>
      <c r="D387" s="23" t="s">
        <v>5168</v>
      </c>
      <c r="E387" s="23">
        <v>41090</v>
      </c>
      <c r="F387" s="24" t="s">
        <v>3826</v>
      </c>
      <c r="G387" s="23"/>
      <c r="H387" s="23" t="s">
        <v>5405</v>
      </c>
      <c r="I387" s="23" t="s">
        <v>5873</v>
      </c>
      <c r="J387" s="23"/>
      <c r="K387" s="23" t="s">
        <v>23</v>
      </c>
      <c r="L387" s="23" t="s">
        <v>6708</v>
      </c>
      <c r="M387" s="23"/>
      <c r="N387" s="23" t="s">
        <v>6709</v>
      </c>
      <c r="O387" s="25"/>
      <c r="P387" s="23" t="s">
        <v>5453</v>
      </c>
      <c r="Q387" s="23" t="s">
        <v>4324</v>
      </c>
      <c r="R387" s="23" t="s">
        <v>5175</v>
      </c>
    </row>
    <row r="388" spans="1:18" ht="102" x14ac:dyDescent="0.25">
      <c r="A388" s="23" t="s">
        <v>45</v>
      </c>
      <c r="B388" s="23" t="s">
        <v>6710</v>
      </c>
      <c r="C388" s="23" t="s">
        <v>6711</v>
      </c>
      <c r="D388" s="23" t="s">
        <v>5168</v>
      </c>
      <c r="E388" s="23">
        <v>41090</v>
      </c>
      <c r="F388" s="24" t="s">
        <v>5169</v>
      </c>
      <c r="G388" s="23" t="s">
        <v>5170</v>
      </c>
      <c r="H388" s="23" t="s">
        <v>5171</v>
      </c>
      <c r="I388" s="23" t="s">
        <v>6074</v>
      </c>
      <c r="J388" s="23"/>
      <c r="K388" s="23" t="s">
        <v>23</v>
      </c>
      <c r="L388" s="23" t="s">
        <v>6712</v>
      </c>
      <c r="M388" s="23"/>
      <c r="N388" s="23" t="s">
        <v>6713</v>
      </c>
      <c r="O388" s="25"/>
      <c r="P388" s="23" t="s">
        <v>3332</v>
      </c>
      <c r="Q388" s="23" t="s">
        <v>3324</v>
      </c>
      <c r="R388" s="23" t="s">
        <v>5175</v>
      </c>
    </row>
    <row r="389" spans="1:18" ht="102" x14ac:dyDescent="0.25">
      <c r="A389" s="23" t="s">
        <v>45</v>
      </c>
      <c r="B389" s="23" t="s">
        <v>6714</v>
      </c>
      <c r="C389" s="23" t="s">
        <v>6711</v>
      </c>
      <c r="D389" s="23" t="s">
        <v>5168</v>
      </c>
      <c r="E389" s="23">
        <v>41090</v>
      </c>
      <c r="F389" s="24" t="s">
        <v>5169</v>
      </c>
      <c r="G389" s="23" t="s">
        <v>5170</v>
      </c>
      <c r="H389" s="23" t="s">
        <v>5171</v>
      </c>
      <c r="I389" s="23" t="s">
        <v>6715</v>
      </c>
      <c r="J389" s="23"/>
      <c r="K389" s="23" t="s">
        <v>23</v>
      </c>
      <c r="L389" s="23" t="s">
        <v>6716</v>
      </c>
      <c r="M389" s="23"/>
      <c r="N389" s="23" t="s">
        <v>6717</v>
      </c>
      <c r="O389" s="25"/>
      <c r="P389" s="23" t="s">
        <v>4014</v>
      </c>
      <c r="Q389" s="23" t="s">
        <v>3324</v>
      </c>
      <c r="R389" s="23" t="s">
        <v>5175</v>
      </c>
    </row>
    <row r="390" spans="1:18" ht="102" x14ac:dyDescent="0.25">
      <c r="A390" s="23" t="s">
        <v>45</v>
      </c>
      <c r="B390" s="23" t="s">
        <v>6718</v>
      </c>
      <c r="C390" s="23" t="s">
        <v>6711</v>
      </c>
      <c r="D390" s="23" t="s">
        <v>5168</v>
      </c>
      <c r="E390" s="23">
        <v>41090</v>
      </c>
      <c r="F390" s="24" t="s">
        <v>5169</v>
      </c>
      <c r="G390" s="23" t="s">
        <v>5170</v>
      </c>
      <c r="H390" s="23" t="s">
        <v>5171</v>
      </c>
      <c r="I390" s="23" t="s">
        <v>5386</v>
      </c>
      <c r="J390" s="23"/>
      <c r="K390" s="23" t="s">
        <v>23</v>
      </c>
      <c r="L390" s="23" t="s">
        <v>6719</v>
      </c>
      <c r="M390" s="23"/>
      <c r="N390" s="23" t="s">
        <v>6720</v>
      </c>
      <c r="O390" s="25"/>
      <c r="P390" s="23" t="s">
        <v>3820</v>
      </c>
      <c r="Q390" s="23" t="s">
        <v>3324</v>
      </c>
      <c r="R390" s="23" t="s">
        <v>5175</v>
      </c>
    </row>
    <row r="391" spans="1:18" ht="102" x14ac:dyDescent="0.25">
      <c r="A391" s="23" t="s">
        <v>45</v>
      </c>
      <c r="B391" s="23" t="s">
        <v>6721</v>
      </c>
      <c r="C391" s="23" t="s">
        <v>6711</v>
      </c>
      <c r="D391" s="23" t="s">
        <v>5168</v>
      </c>
      <c r="E391" s="23">
        <v>41090</v>
      </c>
      <c r="F391" s="24" t="s">
        <v>5169</v>
      </c>
      <c r="G391" s="23" t="s">
        <v>5170</v>
      </c>
      <c r="H391" s="23" t="s">
        <v>5171</v>
      </c>
      <c r="I391" s="23" t="s">
        <v>5687</v>
      </c>
      <c r="J391" s="23"/>
      <c r="K391" s="23" t="s">
        <v>23</v>
      </c>
      <c r="L391" s="23" t="s">
        <v>6722</v>
      </c>
      <c r="M391" s="23"/>
      <c r="N391" s="23" t="s">
        <v>6723</v>
      </c>
      <c r="O391" s="25"/>
      <c r="P391" s="23" t="s">
        <v>5425</v>
      </c>
      <c r="Q391" s="23" t="s">
        <v>3332</v>
      </c>
      <c r="R391" s="23" t="s">
        <v>5175</v>
      </c>
    </row>
    <row r="392" spans="1:18" ht="102" x14ac:dyDescent="0.25">
      <c r="A392" s="23" t="s">
        <v>45</v>
      </c>
      <c r="B392" s="23" t="s">
        <v>6724</v>
      </c>
      <c r="C392" s="23" t="s">
        <v>6711</v>
      </c>
      <c r="D392" s="23" t="s">
        <v>5168</v>
      </c>
      <c r="E392" s="23">
        <v>41090</v>
      </c>
      <c r="F392" s="24" t="s">
        <v>5169</v>
      </c>
      <c r="G392" s="23" t="s">
        <v>5170</v>
      </c>
      <c r="H392" s="23" t="s">
        <v>5171</v>
      </c>
      <c r="I392" s="23" t="s">
        <v>6725</v>
      </c>
      <c r="J392" s="23"/>
      <c r="K392" s="23" t="s">
        <v>23</v>
      </c>
      <c r="L392" s="23" t="s">
        <v>6726</v>
      </c>
      <c r="M392" s="23"/>
      <c r="N392" s="23" t="s">
        <v>6727</v>
      </c>
      <c r="O392" s="25"/>
      <c r="P392" s="23" t="s">
        <v>5362</v>
      </c>
      <c r="Q392" s="23" t="s">
        <v>3332</v>
      </c>
      <c r="R392" s="23" t="s">
        <v>5175</v>
      </c>
    </row>
    <row r="393" spans="1:18" ht="102" x14ac:dyDescent="0.25">
      <c r="A393" s="23" t="s">
        <v>45</v>
      </c>
      <c r="B393" s="23" t="s">
        <v>6728</v>
      </c>
      <c r="C393" s="23" t="s">
        <v>6711</v>
      </c>
      <c r="D393" s="23" t="s">
        <v>5168</v>
      </c>
      <c r="E393" s="23">
        <v>41090</v>
      </c>
      <c r="F393" s="24" t="s">
        <v>5169</v>
      </c>
      <c r="G393" s="23" t="s">
        <v>5170</v>
      </c>
      <c r="H393" s="23" t="s">
        <v>5171</v>
      </c>
      <c r="I393" s="23" t="s">
        <v>6729</v>
      </c>
      <c r="J393" s="23"/>
      <c r="K393" s="23" t="s">
        <v>23</v>
      </c>
      <c r="L393" s="23" t="s">
        <v>6730</v>
      </c>
      <c r="M393" s="23"/>
      <c r="N393" s="23" t="s">
        <v>6731</v>
      </c>
      <c r="O393" s="25"/>
      <c r="P393" s="23" t="s">
        <v>5293</v>
      </c>
      <c r="Q393" s="23" t="s">
        <v>3332</v>
      </c>
      <c r="R393" s="23" t="s">
        <v>5175</v>
      </c>
    </row>
    <row r="394" spans="1:18" ht="102" x14ac:dyDescent="0.25">
      <c r="A394" s="23" t="s">
        <v>45</v>
      </c>
      <c r="B394" s="23" t="s">
        <v>6732</v>
      </c>
      <c r="C394" s="23" t="s">
        <v>6733</v>
      </c>
      <c r="D394" s="23" t="s">
        <v>5168</v>
      </c>
      <c r="E394" s="23">
        <v>41090</v>
      </c>
      <c r="F394" s="24" t="s">
        <v>5169</v>
      </c>
      <c r="G394" s="23" t="s">
        <v>5170</v>
      </c>
      <c r="H394" s="23" t="s">
        <v>5171</v>
      </c>
      <c r="I394" s="23" t="s">
        <v>6734</v>
      </c>
      <c r="J394" s="23"/>
      <c r="K394" s="23" t="s">
        <v>23</v>
      </c>
      <c r="L394" s="23" t="s">
        <v>6735</v>
      </c>
      <c r="M394" s="23"/>
      <c r="N394" s="23" t="s">
        <v>6736</v>
      </c>
      <c r="O394" s="25"/>
      <c r="P394" s="23" t="s">
        <v>5541</v>
      </c>
      <c r="Q394" s="23" t="s">
        <v>3324</v>
      </c>
      <c r="R394" s="23" t="s">
        <v>5175</v>
      </c>
    </row>
    <row r="395" spans="1:18" ht="102" x14ac:dyDescent="0.25">
      <c r="A395" s="23" t="s">
        <v>45</v>
      </c>
      <c r="B395" s="23" t="s">
        <v>6737</v>
      </c>
      <c r="C395" s="23" t="s">
        <v>6733</v>
      </c>
      <c r="D395" s="23" t="s">
        <v>5168</v>
      </c>
      <c r="E395" s="23">
        <v>41090</v>
      </c>
      <c r="F395" s="24" t="s">
        <v>5169</v>
      </c>
      <c r="G395" s="23" t="s">
        <v>5170</v>
      </c>
      <c r="H395" s="23" t="s">
        <v>5171</v>
      </c>
      <c r="I395" s="23" t="s">
        <v>6738</v>
      </c>
      <c r="J395" s="23"/>
      <c r="K395" s="23" t="s">
        <v>23</v>
      </c>
      <c r="L395" s="23" t="s">
        <v>6739</v>
      </c>
      <c r="M395" s="23"/>
      <c r="N395" s="23" t="s">
        <v>6740</v>
      </c>
      <c r="O395" s="25"/>
      <c r="P395" s="23" t="s">
        <v>5227</v>
      </c>
      <c r="Q395" s="23" t="s">
        <v>3820</v>
      </c>
      <c r="R395" s="23" t="s">
        <v>5175</v>
      </c>
    </row>
    <row r="396" spans="1:18" ht="102" x14ac:dyDescent="0.25">
      <c r="A396" s="23" t="s">
        <v>45</v>
      </c>
      <c r="B396" s="23" t="s">
        <v>6741</v>
      </c>
      <c r="C396" s="23" t="s">
        <v>6733</v>
      </c>
      <c r="D396" s="23" t="s">
        <v>5168</v>
      </c>
      <c r="E396" s="23">
        <v>41090</v>
      </c>
      <c r="F396" s="24" t="s">
        <v>5169</v>
      </c>
      <c r="G396" s="23" t="s">
        <v>5170</v>
      </c>
      <c r="H396" s="23" t="s">
        <v>5171</v>
      </c>
      <c r="I396" s="23" t="s">
        <v>5934</v>
      </c>
      <c r="J396" s="23"/>
      <c r="K396" s="23" t="s">
        <v>23</v>
      </c>
      <c r="L396" s="23" t="s">
        <v>6742</v>
      </c>
      <c r="M396" s="23"/>
      <c r="N396" s="23" t="s">
        <v>6743</v>
      </c>
      <c r="O396" s="25"/>
      <c r="P396" s="23" t="s">
        <v>5674</v>
      </c>
      <c r="Q396" s="23" t="s">
        <v>3820</v>
      </c>
      <c r="R396" s="23" t="s">
        <v>5175</v>
      </c>
    </row>
    <row r="397" spans="1:18" ht="102" x14ac:dyDescent="0.25">
      <c r="A397" s="23" t="s">
        <v>45</v>
      </c>
      <c r="B397" s="23" t="s">
        <v>6744</v>
      </c>
      <c r="C397" s="23" t="s">
        <v>6733</v>
      </c>
      <c r="D397" s="23" t="s">
        <v>5168</v>
      </c>
      <c r="E397" s="23">
        <v>41090</v>
      </c>
      <c r="F397" s="24" t="s">
        <v>5169</v>
      </c>
      <c r="G397" s="23" t="s">
        <v>5170</v>
      </c>
      <c r="H397" s="23" t="s">
        <v>5171</v>
      </c>
      <c r="I397" s="23" t="s">
        <v>6745</v>
      </c>
      <c r="J397" s="23"/>
      <c r="K397" s="23" t="s">
        <v>23</v>
      </c>
      <c r="L397" s="23" t="s">
        <v>6746</v>
      </c>
      <c r="M397" s="23"/>
      <c r="N397" s="23" t="s">
        <v>6747</v>
      </c>
      <c r="O397" s="25"/>
      <c r="P397" s="23" t="s">
        <v>6748</v>
      </c>
      <c r="Q397" s="23" t="s">
        <v>3820</v>
      </c>
      <c r="R397" s="23" t="s">
        <v>5175</v>
      </c>
    </row>
    <row r="398" spans="1:18" ht="102" x14ac:dyDescent="0.25">
      <c r="A398" s="23" t="s">
        <v>45</v>
      </c>
      <c r="B398" s="23" t="s">
        <v>6749</v>
      </c>
      <c r="C398" s="23" t="s">
        <v>6733</v>
      </c>
      <c r="D398" s="23" t="s">
        <v>5168</v>
      </c>
      <c r="E398" s="23">
        <v>41090</v>
      </c>
      <c r="F398" s="24" t="s">
        <v>5169</v>
      </c>
      <c r="G398" s="23" t="s">
        <v>5170</v>
      </c>
      <c r="H398" s="23" t="s">
        <v>5171</v>
      </c>
      <c r="I398" s="23" t="s">
        <v>6750</v>
      </c>
      <c r="J398" s="23"/>
      <c r="K398" s="23" t="s">
        <v>23</v>
      </c>
      <c r="L398" s="23" t="s">
        <v>6751</v>
      </c>
      <c r="M398" s="23"/>
      <c r="N398" s="23" t="s">
        <v>6752</v>
      </c>
      <c r="O398" s="25"/>
      <c r="P398" s="23" t="s">
        <v>5558</v>
      </c>
      <c r="Q398" s="23" t="s">
        <v>3820</v>
      </c>
      <c r="R398" s="23" t="s">
        <v>5175</v>
      </c>
    </row>
    <row r="399" spans="1:18" ht="102" x14ac:dyDescent="0.25">
      <c r="A399" s="23" t="s">
        <v>45</v>
      </c>
      <c r="B399" s="23" t="s">
        <v>6753</v>
      </c>
      <c r="C399" s="23" t="s">
        <v>6733</v>
      </c>
      <c r="D399" s="23" t="s">
        <v>5168</v>
      </c>
      <c r="E399" s="23">
        <v>41090</v>
      </c>
      <c r="F399" s="24" t="s">
        <v>5169</v>
      </c>
      <c r="G399" s="23" t="s">
        <v>5170</v>
      </c>
      <c r="H399" s="23" t="s">
        <v>5171</v>
      </c>
      <c r="I399" s="23" t="s">
        <v>6754</v>
      </c>
      <c r="J399" s="23"/>
      <c r="K399" s="23" t="s">
        <v>23</v>
      </c>
      <c r="L399" s="23" t="s">
        <v>6755</v>
      </c>
      <c r="M399" s="23"/>
      <c r="N399" s="23" t="s">
        <v>6756</v>
      </c>
      <c r="O399" s="25"/>
      <c r="P399" s="23" t="s">
        <v>5207</v>
      </c>
      <c r="Q399" s="23" t="s">
        <v>4014</v>
      </c>
      <c r="R399" s="23" t="s">
        <v>5175</v>
      </c>
    </row>
    <row r="400" spans="1:18" ht="102" x14ac:dyDescent="0.25">
      <c r="A400" s="23" t="s">
        <v>45</v>
      </c>
      <c r="B400" s="23" t="s">
        <v>6757</v>
      </c>
      <c r="C400" s="23" t="s">
        <v>6733</v>
      </c>
      <c r="D400" s="23" t="s">
        <v>5168</v>
      </c>
      <c r="E400" s="23">
        <v>41090</v>
      </c>
      <c r="F400" s="24" t="s">
        <v>5169</v>
      </c>
      <c r="G400" s="23" t="s">
        <v>5170</v>
      </c>
      <c r="H400" s="23" t="s">
        <v>5171</v>
      </c>
      <c r="I400" s="23" t="s">
        <v>6758</v>
      </c>
      <c r="J400" s="23"/>
      <c r="K400" s="23" t="s">
        <v>23</v>
      </c>
      <c r="L400" s="23" t="s">
        <v>6759</v>
      </c>
      <c r="M400" s="23"/>
      <c r="N400" s="23" t="s">
        <v>6760</v>
      </c>
      <c r="O400" s="25"/>
      <c r="P400" s="23" t="s">
        <v>5469</v>
      </c>
      <c r="Q400" s="23" t="s">
        <v>4014</v>
      </c>
      <c r="R400" s="23" t="s">
        <v>5175</v>
      </c>
    </row>
    <row r="401" spans="1:18" ht="102" x14ac:dyDescent="0.25">
      <c r="A401" s="23" t="s">
        <v>45</v>
      </c>
      <c r="B401" s="23" t="s">
        <v>6761</v>
      </c>
      <c r="C401" s="23" t="s">
        <v>6733</v>
      </c>
      <c r="D401" s="23" t="s">
        <v>5168</v>
      </c>
      <c r="E401" s="23">
        <v>41090</v>
      </c>
      <c r="F401" s="24" t="s">
        <v>5169</v>
      </c>
      <c r="G401" s="23" t="s">
        <v>5170</v>
      </c>
      <c r="H401" s="23" t="s">
        <v>5171</v>
      </c>
      <c r="I401" s="23" t="s">
        <v>6267</v>
      </c>
      <c r="J401" s="23"/>
      <c r="K401" s="23" t="s">
        <v>23</v>
      </c>
      <c r="L401" s="23" t="s">
        <v>6762</v>
      </c>
      <c r="M401" s="23"/>
      <c r="N401" s="23" t="s">
        <v>6763</v>
      </c>
      <c r="O401" s="25"/>
      <c r="P401" s="23" t="s">
        <v>5669</v>
      </c>
      <c r="Q401" s="23" t="s">
        <v>4014</v>
      </c>
      <c r="R401" s="23" t="s">
        <v>5175</v>
      </c>
    </row>
    <row r="402" spans="1:18" ht="102" x14ac:dyDescent="0.25">
      <c r="A402" s="23" t="s">
        <v>45</v>
      </c>
      <c r="B402" s="23" t="s">
        <v>6764</v>
      </c>
      <c r="C402" s="23" t="s">
        <v>6733</v>
      </c>
      <c r="D402" s="23" t="s">
        <v>5168</v>
      </c>
      <c r="E402" s="23">
        <v>41090</v>
      </c>
      <c r="F402" s="24" t="s">
        <v>5169</v>
      </c>
      <c r="G402" s="23" t="s">
        <v>5170</v>
      </c>
      <c r="H402" s="23" t="s">
        <v>5171</v>
      </c>
      <c r="I402" s="23" t="s">
        <v>6074</v>
      </c>
      <c r="J402" s="23"/>
      <c r="K402" s="23" t="s">
        <v>23</v>
      </c>
      <c r="L402" s="23" t="s">
        <v>6765</v>
      </c>
      <c r="M402" s="23"/>
      <c r="N402" s="23" t="s">
        <v>6766</v>
      </c>
      <c r="O402" s="25"/>
      <c r="P402" s="23" t="s">
        <v>5185</v>
      </c>
      <c r="Q402" s="23" t="s">
        <v>4014</v>
      </c>
      <c r="R402" s="23" t="s">
        <v>5175</v>
      </c>
    </row>
    <row r="403" spans="1:18" ht="102" x14ac:dyDescent="0.25">
      <c r="A403" s="23" t="s">
        <v>45</v>
      </c>
      <c r="B403" s="23" t="s">
        <v>6767</v>
      </c>
      <c r="C403" s="23" t="s">
        <v>6733</v>
      </c>
      <c r="D403" s="23" t="s">
        <v>5168</v>
      </c>
      <c r="E403" s="23">
        <v>41090</v>
      </c>
      <c r="F403" s="24" t="s">
        <v>5169</v>
      </c>
      <c r="G403" s="23" t="s">
        <v>5170</v>
      </c>
      <c r="H403" s="23" t="s">
        <v>5171</v>
      </c>
      <c r="I403" s="23" t="s">
        <v>5394</v>
      </c>
      <c r="J403" s="23"/>
      <c r="K403" s="23" t="s">
        <v>23</v>
      </c>
      <c r="L403" s="23" t="s">
        <v>6768</v>
      </c>
      <c r="M403" s="23"/>
      <c r="N403" s="23" t="s">
        <v>6769</v>
      </c>
      <c r="O403" s="25"/>
      <c r="P403" s="23" t="s">
        <v>5270</v>
      </c>
      <c r="Q403" s="23" t="s">
        <v>4014</v>
      </c>
      <c r="R403" s="23" t="s">
        <v>5175</v>
      </c>
    </row>
    <row r="404" spans="1:18" ht="102" x14ac:dyDescent="0.25">
      <c r="A404" s="23" t="s">
        <v>45</v>
      </c>
      <c r="B404" s="23" t="s">
        <v>6770</v>
      </c>
      <c r="C404" s="23" t="s">
        <v>6733</v>
      </c>
      <c r="D404" s="23" t="s">
        <v>5168</v>
      </c>
      <c r="E404" s="23">
        <v>41090</v>
      </c>
      <c r="F404" s="24" t="s">
        <v>5169</v>
      </c>
      <c r="G404" s="23" t="s">
        <v>5170</v>
      </c>
      <c r="H404" s="23" t="s">
        <v>5171</v>
      </c>
      <c r="I404" s="23" t="s">
        <v>5177</v>
      </c>
      <c r="J404" s="23"/>
      <c r="K404" s="23" t="s">
        <v>23</v>
      </c>
      <c r="L404" s="23" t="s">
        <v>6771</v>
      </c>
      <c r="M404" s="23"/>
      <c r="N404" s="23" t="s">
        <v>6772</v>
      </c>
      <c r="O404" s="25"/>
      <c r="P404" s="23" t="s">
        <v>6166</v>
      </c>
      <c r="Q404" s="23" t="s">
        <v>4014</v>
      </c>
      <c r="R404" s="23" t="s">
        <v>5175</v>
      </c>
    </row>
    <row r="405" spans="1:18" ht="102" x14ac:dyDescent="0.25">
      <c r="A405" s="23" t="s">
        <v>45</v>
      </c>
      <c r="B405" s="23" t="s">
        <v>6773</v>
      </c>
      <c r="C405" s="23" t="s">
        <v>6774</v>
      </c>
      <c r="D405" s="23" t="s">
        <v>5168</v>
      </c>
      <c r="E405" s="23">
        <v>41090</v>
      </c>
      <c r="F405" s="24" t="s">
        <v>5169</v>
      </c>
      <c r="G405" s="23" t="s">
        <v>5170</v>
      </c>
      <c r="H405" s="23" t="s">
        <v>5171</v>
      </c>
      <c r="I405" s="23" t="s">
        <v>6775</v>
      </c>
      <c r="J405" s="23"/>
      <c r="K405" s="23" t="s">
        <v>23</v>
      </c>
      <c r="L405" s="23" t="s">
        <v>6776</v>
      </c>
      <c r="M405" s="23"/>
      <c r="N405" s="23" t="s">
        <v>6777</v>
      </c>
      <c r="O405" s="25"/>
      <c r="P405" s="23" t="s">
        <v>3332</v>
      </c>
      <c r="Q405" s="23" t="s">
        <v>3324</v>
      </c>
      <c r="R405" s="23" t="s">
        <v>5175</v>
      </c>
    </row>
    <row r="406" spans="1:18" ht="102" x14ac:dyDescent="0.25">
      <c r="A406" s="23" t="s">
        <v>45</v>
      </c>
      <c r="B406" s="23" t="s">
        <v>6778</v>
      </c>
      <c r="C406" s="23" t="s">
        <v>6779</v>
      </c>
      <c r="D406" s="23" t="s">
        <v>5168</v>
      </c>
      <c r="E406" s="23">
        <v>41090</v>
      </c>
      <c r="F406" s="24" t="s">
        <v>5169</v>
      </c>
      <c r="G406" s="23" t="s">
        <v>5170</v>
      </c>
      <c r="H406" s="23" t="s">
        <v>5171</v>
      </c>
      <c r="I406" s="23" t="s">
        <v>6053</v>
      </c>
      <c r="J406" s="23"/>
      <c r="K406" s="23" t="s">
        <v>23</v>
      </c>
      <c r="L406" s="23" t="s">
        <v>6780</v>
      </c>
      <c r="M406" s="23"/>
      <c r="N406" s="23" t="s">
        <v>6781</v>
      </c>
      <c r="O406" s="25"/>
      <c r="P406" s="23" t="s">
        <v>5293</v>
      </c>
      <c r="Q406" s="23" t="s">
        <v>3324</v>
      </c>
      <c r="R406" s="23" t="s">
        <v>5175</v>
      </c>
    </row>
    <row r="407" spans="1:18" ht="102" x14ac:dyDescent="0.25">
      <c r="A407" s="23" t="s">
        <v>45</v>
      </c>
      <c r="B407" s="23" t="s">
        <v>6782</v>
      </c>
      <c r="C407" s="23" t="s">
        <v>6779</v>
      </c>
      <c r="D407" s="23" t="s">
        <v>5168</v>
      </c>
      <c r="E407" s="23">
        <v>41090</v>
      </c>
      <c r="F407" s="24" t="s">
        <v>5169</v>
      </c>
      <c r="G407" s="23" t="s">
        <v>5170</v>
      </c>
      <c r="H407" s="23" t="s">
        <v>5171</v>
      </c>
      <c r="I407" s="23" t="s">
        <v>6783</v>
      </c>
      <c r="J407" s="23"/>
      <c r="K407" s="23" t="s">
        <v>23</v>
      </c>
      <c r="L407" s="23" t="s">
        <v>6784</v>
      </c>
      <c r="M407" s="23"/>
      <c r="N407" s="23" t="s">
        <v>6785</v>
      </c>
      <c r="O407" s="25"/>
      <c r="P407" s="23" t="s">
        <v>4014</v>
      </c>
      <c r="Q407" s="23" t="s">
        <v>3332</v>
      </c>
      <c r="R407" s="23" t="s">
        <v>5175</v>
      </c>
    </row>
    <row r="408" spans="1:18" ht="102" x14ac:dyDescent="0.25">
      <c r="A408" s="23" t="s">
        <v>45</v>
      </c>
      <c r="B408" s="23" t="s">
        <v>6786</v>
      </c>
      <c r="C408" s="23" t="s">
        <v>6779</v>
      </c>
      <c r="D408" s="23" t="s">
        <v>5168</v>
      </c>
      <c r="E408" s="23">
        <v>41090</v>
      </c>
      <c r="F408" s="24" t="s">
        <v>5169</v>
      </c>
      <c r="G408" s="23" t="s">
        <v>5170</v>
      </c>
      <c r="H408" s="23" t="s">
        <v>5171</v>
      </c>
      <c r="I408" s="23" t="s">
        <v>5652</v>
      </c>
      <c r="J408" s="23"/>
      <c r="K408" s="23" t="s">
        <v>23</v>
      </c>
      <c r="L408" s="23" t="s">
        <v>6787</v>
      </c>
      <c r="M408" s="23"/>
      <c r="N408" s="23" t="s">
        <v>6788</v>
      </c>
      <c r="O408" s="25"/>
      <c r="P408" s="23" t="s">
        <v>3649</v>
      </c>
      <c r="Q408" s="23" t="s">
        <v>3332</v>
      </c>
      <c r="R408" s="23" t="s">
        <v>5175</v>
      </c>
    </row>
    <row r="409" spans="1:18" ht="102" x14ac:dyDescent="0.25">
      <c r="A409" s="23" t="s">
        <v>45</v>
      </c>
      <c r="B409" s="23" t="s">
        <v>6789</v>
      </c>
      <c r="C409" s="23" t="s">
        <v>6779</v>
      </c>
      <c r="D409" s="23" t="s">
        <v>5168</v>
      </c>
      <c r="E409" s="23">
        <v>41090</v>
      </c>
      <c r="F409" s="24" t="s">
        <v>5169</v>
      </c>
      <c r="G409" s="23" t="s">
        <v>5170</v>
      </c>
      <c r="H409" s="23" t="s">
        <v>5171</v>
      </c>
      <c r="I409" s="23" t="s">
        <v>6790</v>
      </c>
      <c r="J409" s="23"/>
      <c r="K409" s="23" t="s">
        <v>23</v>
      </c>
      <c r="L409" s="23" t="s">
        <v>6791</v>
      </c>
      <c r="M409" s="23"/>
      <c r="N409" s="23" t="s">
        <v>6792</v>
      </c>
      <c r="O409" s="25"/>
      <c r="P409" s="23" t="s">
        <v>5425</v>
      </c>
      <c r="Q409" s="23" t="s">
        <v>3332</v>
      </c>
      <c r="R409" s="23" t="s">
        <v>5175</v>
      </c>
    </row>
    <row r="410" spans="1:18" ht="102" x14ac:dyDescent="0.25">
      <c r="A410" s="23" t="s">
        <v>45</v>
      </c>
      <c r="B410" s="23" t="s">
        <v>6793</v>
      </c>
      <c r="C410" s="23" t="s">
        <v>6779</v>
      </c>
      <c r="D410" s="23" t="s">
        <v>5168</v>
      </c>
      <c r="E410" s="23">
        <v>41090</v>
      </c>
      <c r="F410" s="24" t="s">
        <v>5169</v>
      </c>
      <c r="G410" s="23" t="s">
        <v>5170</v>
      </c>
      <c r="H410" s="23" t="s">
        <v>5171</v>
      </c>
      <c r="I410" s="23" t="s">
        <v>5904</v>
      </c>
      <c r="J410" s="23"/>
      <c r="K410" s="23" t="s">
        <v>23</v>
      </c>
      <c r="L410" s="23" t="s">
        <v>6794</v>
      </c>
      <c r="M410" s="23"/>
      <c r="N410" s="23" t="s">
        <v>6795</v>
      </c>
      <c r="O410" s="25"/>
      <c r="P410" s="23" t="s">
        <v>4868</v>
      </c>
      <c r="Q410" s="23" t="s">
        <v>3332</v>
      </c>
      <c r="R410" s="23" t="s">
        <v>5175</v>
      </c>
    </row>
    <row r="411" spans="1:18" ht="102" x14ac:dyDescent="0.25">
      <c r="A411" s="23" t="s">
        <v>45</v>
      </c>
      <c r="B411" s="23" t="s">
        <v>6796</v>
      </c>
      <c r="C411" s="23" t="s">
        <v>6797</v>
      </c>
      <c r="D411" s="23" t="s">
        <v>5168</v>
      </c>
      <c r="E411" s="23">
        <v>41090</v>
      </c>
      <c r="F411" s="24" t="s">
        <v>5169</v>
      </c>
      <c r="G411" s="23" t="s">
        <v>5170</v>
      </c>
      <c r="H411" s="23" t="s">
        <v>5171</v>
      </c>
      <c r="I411" s="23" t="s">
        <v>6798</v>
      </c>
      <c r="J411" s="23"/>
      <c r="K411" s="23" t="s">
        <v>23</v>
      </c>
      <c r="L411" s="23" t="s">
        <v>6799</v>
      </c>
      <c r="M411" s="23"/>
      <c r="N411" s="23" t="s">
        <v>6800</v>
      </c>
      <c r="O411" s="25"/>
      <c r="P411" s="23" t="s">
        <v>6801</v>
      </c>
      <c r="Q411" s="23" t="s">
        <v>3649</v>
      </c>
      <c r="R411" s="23" t="s">
        <v>5175</v>
      </c>
    </row>
    <row r="412" spans="1:18" ht="102" x14ac:dyDescent="0.25">
      <c r="A412" s="23" t="s">
        <v>45</v>
      </c>
      <c r="B412" s="23" t="s">
        <v>6802</v>
      </c>
      <c r="C412" s="23" t="s">
        <v>6797</v>
      </c>
      <c r="D412" s="23" t="s">
        <v>5168</v>
      </c>
      <c r="E412" s="23">
        <v>41090</v>
      </c>
      <c r="F412" s="24" t="s">
        <v>5169</v>
      </c>
      <c r="G412" s="23" t="s">
        <v>5170</v>
      </c>
      <c r="H412" s="23" t="s">
        <v>5171</v>
      </c>
      <c r="I412" s="23" t="s">
        <v>6803</v>
      </c>
      <c r="J412" s="23"/>
      <c r="K412" s="23" t="s">
        <v>23</v>
      </c>
      <c r="L412" s="23" t="s">
        <v>5612</v>
      </c>
      <c r="M412" s="23"/>
      <c r="N412" s="23" t="s">
        <v>6804</v>
      </c>
      <c r="O412" s="25"/>
      <c r="P412" s="23" t="s">
        <v>5614</v>
      </c>
      <c r="Q412" s="23" t="s">
        <v>3649</v>
      </c>
      <c r="R412" s="23" t="s">
        <v>5175</v>
      </c>
    </row>
    <row r="413" spans="1:18" ht="102" x14ac:dyDescent="0.25">
      <c r="A413" s="23" t="s">
        <v>45</v>
      </c>
      <c r="B413" s="23" t="s">
        <v>6805</v>
      </c>
      <c r="C413" s="23" t="s">
        <v>6797</v>
      </c>
      <c r="D413" s="23" t="s">
        <v>5168</v>
      </c>
      <c r="E413" s="23">
        <v>41090</v>
      </c>
      <c r="F413" s="24" t="s">
        <v>5169</v>
      </c>
      <c r="G413" s="23" t="s">
        <v>5170</v>
      </c>
      <c r="H413" s="23" t="s">
        <v>5171</v>
      </c>
      <c r="I413" s="23" t="s">
        <v>6806</v>
      </c>
      <c r="J413" s="23"/>
      <c r="K413" s="23" t="s">
        <v>23</v>
      </c>
      <c r="L413" s="23" t="s">
        <v>6807</v>
      </c>
      <c r="M413" s="23"/>
      <c r="N413" s="23" t="s">
        <v>6808</v>
      </c>
      <c r="O413" s="25"/>
      <c r="P413" s="23" t="s">
        <v>5562</v>
      </c>
      <c r="Q413" s="23" t="s">
        <v>3649</v>
      </c>
      <c r="R413" s="23" t="s">
        <v>5175</v>
      </c>
    </row>
    <row r="414" spans="1:18" ht="102" x14ac:dyDescent="0.25">
      <c r="A414" s="23" t="s">
        <v>45</v>
      </c>
      <c r="B414" s="23" t="s">
        <v>6809</v>
      </c>
      <c r="C414" s="23" t="s">
        <v>6797</v>
      </c>
      <c r="D414" s="23" t="s">
        <v>5168</v>
      </c>
      <c r="E414" s="23">
        <v>41090</v>
      </c>
      <c r="F414" s="24" t="s">
        <v>5169</v>
      </c>
      <c r="G414" s="23" t="s">
        <v>5170</v>
      </c>
      <c r="H414" s="23" t="s">
        <v>5171</v>
      </c>
      <c r="I414" s="23" t="s">
        <v>6810</v>
      </c>
      <c r="J414" s="23"/>
      <c r="K414" s="23" t="s">
        <v>23</v>
      </c>
      <c r="L414" s="23" t="s">
        <v>6811</v>
      </c>
      <c r="M414" s="23"/>
      <c r="N414" s="23" t="s">
        <v>6812</v>
      </c>
      <c r="O414" s="25"/>
      <c r="P414" s="23" t="s">
        <v>6748</v>
      </c>
      <c r="Q414" s="23" t="s">
        <v>3649</v>
      </c>
      <c r="R414" s="23" t="s">
        <v>5175</v>
      </c>
    </row>
    <row r="415" spans="1:18" ht="102" x14ac:dyDescent="0.25">
      <c r="A415" s="23" t="s">
        <v>45</v>
      </c>
      <c r="B415" s="23" t="s">
        <v>6813</v>
      </c>
      <c r="C415" s="23" t="s">
        <v>6797</v>
      </c>
      <c r="D415" s="23" t="s">
        <v>5168</v>
      </c>
      <c r="E415" s="23">
        <v>41090</v>
      </c>
      <c r="F415" s="24" t="s">
        <v>5169</v>
      </c>
      <c r="G415" s="23" t="s">
        <v>5170</v>
      </c>
      <c r="H415" s="23" t="s">
        <v>5171</v>
      </c>
      <c r="I415" s="23" t="s">
        <v>6814</v>
      </c>
      <c r="J415" s="23"/>
      <c r="K415" s="23" t="s">
        <v>23</v>
      </c>
      <c r="L415" s="23" t="s">
        <v>6815</v>
      </c>
      <c r="M415" s="23"/>
      <c r="N415" s="23" t="s">
        <v>6816</v>
      </c>
      <c r="O415" s="25"/>
      <c r="P415" s="23" t="s">
        <v>5558</v>
      </c>
      <c r="Q415" s="23" t="s">
        <v>3649</v>
      </c>
      <c r="R415" s="23" t="s">
        <v>5175</v>
      </c>
    </row>
    <row r="416" spans="1:18" ht="102" x14ac:dyDescent="0.25">
      <c r="A416" s="23" t="s">
        <v>45</v>
      </c>
      <c r="B416" s="23" t="s">
        <v>6817</v>
      </c>
      <c r="C416" s="23" t="s">
        <v>6797</v>
      </c>
      <c r="D416" s="23" t="s">
        <v>5168</v>
      </c>
      <c r="E416" s="23">
        <v>41090</v>
      </c>
      <c r="F416" s="24" t="s">
        <v>5169</v>
      </c>
      <c r="G416" s="23" t="s">
        <v>5170</v>
      </c>
      <c r="H416" s="23" t="s">
        <v>5171</v>
      </c>
      <c r="I416" s="23" t="s">
        <v>6242</v>
      </c>
      <c r="J416" s="23"/>
      <c r="K416" s="23" t="s">
        <v>23</v>
      </c>
      <c r="L416" s="23" t="s">
        <v>6818</v>
      </c>
      <c r="M416" s="23"/>
      <c r="N416" s="23" t="s">
        <v>6819</v>
      </c>
      <c r="O416" s="25"/>
      <c r="P416" s="23" t="s">
        <v>5261</v>
      </c>
      <c r="Q416" s="23" t="s">
        <v>3649</v>
      </c>
      <c r="R416" s="23" t="s">
        <v>5175</v>
      </c>
    </row>
    <row r="417" spans="1:18" ht="102" x14ac:dyDescent="0.25">
      <c r="A417" s="23" t="s">
        <v>45</v>
      </c>
      <c r="B417" s="23" t="s">
        <v>6820</v>
      </c>
      <c r="C417" s="23" t="s">
        <v>6797</v>
      </c>
      <c r="D417" s="23" t="s">
        <v>5168</v>
      </c>
      <c r="E417" s="23">
        <v>41090</v>
      </c>
      <c r="F417" s="24" t="s">
        <v>5169</v>
      </c>
      <c r="G417" s="23" t="s">
        <v>5170</v>
      </c>
      <c r="H417" s="23" t="s">
        <v>5171</v>
      </c>
      <c r="I417" s="23" t="s">
        <v>5699</v>
      </c>
      <c r="J417" s="23"/>
      <c r="K417" s="23" t="s">
        <v>23</v>
      </c>
      <c r="L417" s="23" t="s">
        <v>5608</v>
      </c>
      <c r="M417" s="23"/>
      <c r="N417" s="23" t="s">
        <v>6821</v>
      </c>
      <c r="O417" s="25"/>
      <c r="P417" s="23" t="s">
        <v>5251</v>
      </c>
      <c r="Q417" s="23" t="s">
        <v>3649</v>
      </c>
      <c r="R417" s="23" t="s">
        <v>5175</v>
      </c>
    </row>
    <row r="418" spans="1:18" ht="102" x14ac:dyDescent="0.25">
      <c r="A418" s="23" t="s">
        <v>45</v>
      </c>
      <c r="B418" s="23" t="s">
        <v>6822</v>
      </c>
      <c r="C418" s="23" t="s">
        <v>6797</v>
      </c>
      <c r="D418" s="23" t="s">
        <v>5168</v>
      </c>
      <c r="E418" s="23">
        <v>41090</v>
      </c>
      <c r="F418" s="24" t="s">
        <v>5169</v>
      </c>
      <c r="G418" s="23" t="s">
        <v>5170</v>
      </c>
      <c r="H418" s="23" t="s">
        <v>5171</v>
      </c>
      <c r="I418" s="23" t="s">
        <v>6823</v>
      </c>
      <c r="J418" s="23"/>
      <c r="K418" s="23" t="s">
        <v>23</v>
      </c>
      <c r="L418" s="23" t="s">
        <v>6824</v>
      </c>
      <c r="M418" s="23"/>
      <c r="N418" s="23" t="s">
        <v>6825</v>
      </c>
      <c r="O418" s="25"/>
      <c r="P418" s="23" t="s">
        <v>5773</v>
      </c>
      <c r="Q418" s="23" t="s">
        <v>3649</v>
      </c>
      <c r="R418" s="23" t="s">
        <v>5175</v>
      </c>
    </row>
    <row r="419" spans="1:18" ht="102" x14ac:dyDescent="0.25">
      <c r="A419" s="23" t="s">
        <v>45</v>
      </c>
      <c r="B419" s="23" t="s">
        <v>6826</v>
      </c>
      <c r="C419" s="23" t="s">
        <v>6797</v>
      </c>
      <c r="D419" s="23" t="s">
        <v>5168</v>
      </c>
      <c r="E419" s="23">
        <v>41090</v>
      </c>
      <c r="F419" s="24" t="s">
        <v>5169</v>
      </c>
      <c r="G419" s="23" t="s">
        <v>5170</v>
      </c>
      <c r="H419" s="23" t="s">
        <v>5171</v>
      </c>
      <c r="I419" s="23" t="s">
        <v>6827</v>
      </c>
      <c r="J419" s="23"/>
      <c r="K419" s="23" t="s">
        <v>23</v>
      </c>
      <c r="L419" s="23" t="s">
        <v>6828</v>
      </c>
      <c r="M419" s="23"/>
      <c r="N419" s="23" t="s">
        <v>6829</v>
      </c>
      <c r="O419" s="25"/>
      <c r="P419" s="23" t="s">
        <v>5511</v>
      </c>
      <c r="Q419" s="23" t="s">
        <v>3649</v>
      </c>
      <c r="R419" s="23" t="s">
        <v>5175</v>
      </c>
    </row>
    <row r="420" spans="1:18" ht="102" x14ac:dyDescent="0.25">
      <c r="A420" s="23" t="s">
        <v>45</v>
      </c>
      <c r="B420" s="23" t="s">
        <v>6830</v>
      </c>
      <c r="C420" s="23" t="s">
        <v>6797</v>
      </c>
      <c r="D420" s="23" t="s">
        <v>5168</v>
      </c>
      <c r="E420" s="23">
        <v>41090</v>
      </c>
      <c r="F420" s="24" t="s">
        <v>5169</v>
      </c>
      <c r="G420" s="23" t="s">
        <v>5170</v>
      </c>
      <c r="H420" s="23" t="s">
        <v>5171</v>
      </c>
      <c r="I420" s="23" t="s">
        <v>6831</v>
      </c>
      <c r="J420" s="23"/>
      <c r="K420" s="23" t="s">
        <v>23</v>
      </c>
      <c r="L420" s="23" t="s">
        <v>6832</v>
      </c>
      <c r="M420" s="23"/>
      <c r="N420" s="23" t="s">
        <v>6833</v>
      </c>
      <c r="O420" s="25"/>
      <c r="P420" s="23" t="s">
        <v>5029</v>
      </c>
      <c r="Q420" s="23" t="s">
        <v>3649</v>
      </c>
      <c r="R420" s="23" t="s">
        <v>5175</v>
      </c>
    </row>
    <row r="421" spans="1:18" ht="102" x14ac:dyDescent="0.25">
      <c r="A421" s="23" t="s">
        <v>45</v>
      </c>
      <c r="B421" s="23" t="s">
        <v>6834</v>
      </c>
      <c r="C421" s="23" t="s">
        <v>6797</v>
      </c>
      <c r="D421" s="23" t="s">
        <v>5168</v>
      </c>
      <c r="E421" s="23">
        <v>41090</v>
      </c>
      <c r="F421" s="24" t="s">
        <v>5169</v>
      </c>
      <c r="G421" s="23" t="s">
        <v>5170</v>
      </c>
      <c r="H421" s="23" t="s">
        <v>5171</v>
      </c>
      <c r="I421" s="23" t="s">
        <v>6013</v>
      </c>
      <c r="J421" s="23"/>
      <c r="K421" s="23" t="s">
        <v>23</v>
      </c>
      <c r="L421" s="23" t="s">
        <v>6835</v>
      </c>
      <c r="M421" s="23"/>
      <c r="N421" s="23" t="s">
        <v>6836</v>
      </c>
      <c r="O421" s="25"/>
      <c r="P421" s="23" t="s">
        <v>5764</v>
      </c>
      <c r="Q421" s="23" t="s">
        <v>3649</v>
      </c>
      <c r="R421" s="23" t="s">
        <v>5175</v>
      </c>
    </row>
    <row r="422" spans="1:18" ht="102" x14ac:dyDescent="0.25">
      <c r="A422" s="23" t="s">
        <v>45</v>
      </c>
      <c r="B422" s="23" t="s">
        <v>6837</v>
      </c>
      <c r="C422" s="23" t="s">
        <v>6797</v>
      </c>
      <c r="D422" s="23" t="s">
        <v>5168</v>
      </c>
      <c r="E422" s="23">
        <v>41090</v>
      </c>
      <c r="F422" s="24" t="s">
        <v>5169</v>
      </c>
      <c r="G422" s="23" t="s">
        <v>5170</v>
      </c>
      <c r="H422" s="23" t="s">
        <v>5171</v>
      </c>
      <c r="I422" s="23" t="s">
        <v>5657</v>
      </c>
      <c r="J422" s="23"/>
      <c r="K422" s="23" t="s">
        <v>23</v>
      </c>
      <c r="L422" s="23" t="s">
        <v>6838</v>
      </c>
      <c r="M422" s="23"/>
      <c r="N422" s="23" t="s">
        <v>6839</v>
      </c>
      <c r="O422" s="25"/>
      <c r="P422" s="23" t="s">
        <v>5645</v>
      </c>
      <c r="Q422" s="23" t="s">
        <v>4014</v>
      </c>
      <c r="R422" s="23" t="s">
        <v>5175</v>
      </c>
    </row>
    <row r="423" spans="1:18" ht="102" x14ac:dyDescent="0.25">
      <c r="A423" s="23" t="s">
        <v>45</v>
      </c>
      <c r="B423" s="23" t="s">
        <v>6840</v>
      </c>
      <c r="C423" s="23" t="s">
        <v>6797</v>
      </c>
      <c r="D423" s="23" t="s">
        <v>5168</v>
      </c>
      <c r="E423" s="23">
        <v>41090</v>
      </c>
      <c r="F423" s="24" t="s">
        <v>5169</v>
      </c>
      <c r="G423" s="23" t="s">
        <v>5170</v>
      </c>
      <c r="H423" s="23" t="s">
        <v>5171</v>
      </c>
      <c r="I423" s="23" t="s">
        <v>6823</v>
      </c>
      <c r="J423" s="23"/>
      <c r="K423" s="23" t="s">
        <v>23</v>
      </c>
      <c r="L423" s="23" t="s">
        <v>6841</v>
      </c>
      <c r="M423" s="23"/>
      <c r="N423" s="23" t="s">
        <v>6842</v>
      </c>
      <c r="O423" s="25"/>
      <c r="P423" s="23" t="s">
        <v>6843</v>
      </c>
      <c r="Q423" s="23" t="s">
        <v>4014</v>
      </c>
      <c r="R423" s="23" t="s">
        <v>5175</v>
      </c>
    </row>
    <row r="424" spans="1:18" ht="102" x14ac:dyDescent="0.25">
      <c r="A424" s="23" t="s">
        <v>45</v>
      </c>
      <c r="B424" s="23" t="s">
        <v>6844</v>
      </c>
      <c r="C424" s="23" t="s">
        <v>6797</v>
      </c>
      <c r="D424" s="23" t="s">
        <v>5168</v>
      </c>
      <c r="E424" s="23">
        <v>41090</v>
      </c>
      <c r="F424" s="24" t="s">
        <v>5169</v>
      </c>
      <c r="G424" s="23" t="s">
        <v>5170</v>
      </c>
      <c r="H424" s="23" t="s">
        <v>5171</v>
      </c>
      <c r="I424" s="23" t="s">
        <v>6845</v>
      </c>
      <c r="J424" s="23"/>
      <c r="K424" s="23" t="s">
        <v>23</v>
      </c>
      <c r="L424" s="23" t="s">
        <v>6846</v>
      </c>
      <c r="M424" s="23"/>
      <c r="N424" s="23" t="s">
        <v>6847</v>
      </c>
      <c r="O424" s="25"/>
      <c r="P424" s="23" t="s">
        <v>6265</v>
      </c>
      <c r="Q424" s="23" t="s">
        <v>4014</v>
      </c>
      <c r="R424" s="23" t="s">
        <v>5175</v>
      </c>
    </row>
    <row r="425" spans="1:18" ht="102" x14ac:dyDescent="0.25">
      <c r="A425" s="23" t="s">
        <v>45</v>
      </c>
      <c r="B425" s="23" t="s">
        <v>6848</v>
      </c>
      <c r="C425" s="23" t="s">
        <v>6797</v>
      </c>
      <c r="D425" s="23" t="s">
        <v>5168</v>
      </c>
      <c r="E425" s="23">
        <v>41090</v>
      </c>
      <c r="F425" s="24" t="s">
        <v>5169</v>
      </c>
      <c r="G425" s="23" t="s">
        <v>5170</v>
      </c>
      <c r="H425" s="23" t="s">
        <v>5171</v>
      </c>
      <c r="I425" s="23" t="s">
        <v>6085</v>
      </c>
      <c r="J425" s="23"/>
      <c r="K425" s="23" t="s">
        <v>23</v>
      </c>
      <c r="L425" s="23" t="s">
        <v>6849</v>
      </c>
      <c r="M425" s="23"/>
      <c r="N425" s="23" t="s">
        <v>6850</v>
      </c>
      <c r="O425" s="25"/>
      <c r="P425" s="23" t="s">
        <v>5550</v>
      </c>
      <c r="Q425" s="23" t="s">
        <v>4014</v>
      </c>
      <c r="R425" s="23" t="s">
        <v>5175</v>
      </c>
    </row>
    <row r="426" spans="1:18" ht="102" x14ac:dyDescent="0.25">
      <c r="A426" s="23" t="s">
        <v>45</v>
      </c>
      <c r="B426" s="23" t="s">
        <v>6851</v>
      </c>
      <c r="C426" s="23" t="s">
        <v>6797</v>
      </c>
      <c r="D426" s="23" t="s">
        <v>5168</v>
      </c>
      <c r="E426" s="23">
        <v>41090</v>
      </c>
      <c r="F426" s="24" t="s">
        <v>5169</v>
      </c>
      <c r="G426" s="23" t="s">
        <v>5170</v>
      </c>
      <c r="H426" s="23" t="s">
        <v>5171</v>
      </c>
      <c r="I426" s="23" t="s">
        <v>6085</v>
      </c>
      <c r="J426" s="23"/>
      <c r="K426" s="23" t="s">
        <v>23</v>
      </c>
      <c r="L426" s="23" t="s">
        <v>6852</v>
      </c>
      <c r="M426" s="23"/>
      <c r="N426" s="23" t="s">
        <v>6853</v>
      </c>
      <c r="O426" s="25"/>
      <c r="P426" s="23" t="s">
        <v>5285</v>
      </c>
      <c r="Q426" s="23" t="s">
        <v>4014</v>
      </c>
      <c r="R426" s="23" t="s">
        <v>5175</v>
      </c>
    </row>
    <row r="427" spans="1:18" ht="102" x14ac:dyDescent="0.25">
      <c r="A427" s="23" t="s">
        <v>45</v>
      </c>
      <c r="B427" s="23" t="s">
        <v>6854</v>
      </c>
      <c r="C427" s="23" t="s">
        <v>6797</v>
      </c>
      <c r="D427" s="23" t="s">
        <v>5168</v>
      </c>
      <c r="E427" s="23">
        <v>41090</v>
      </c>
      <c r="F427" s="24" t="s">
        <v>5169</v>
      </c>
      <c r="G427" s="23" t="s">
        <v>5170</v>
      </c>
      <c r="H427" s="23" t="s">
        <v>5171</v>
      </c>
      <c r="I427" s="23" t="s">
        <v>6810</v>
      </c>
      <c r="J427" s="23"/>
      <c r="K427" s="23" t="s">
        <v>23</v>
      </c>
      <c r="L427" s="23" t="s">
        <v>6855</v>
      </c>
      <c r="M427" s="23"/>
      <c r="N427" s="23" t="s">
        <v>6856</v>
      </c>
      <c r="O427" s="25"/>
      <c r="P427" s="23" t="s">
        <v>5664</v>
      </c>
      <c r="Q427" s="23" t="s">
        <v>4014</v>
      </c>
      <c r="R427" s="23" t="s">
        <v>5175</v>
      </c>
    </row>
    <row r="428" spans="1:18" ht="102" x14ac:dyDescent="0.25">
      <c r="A428" s="23" t="s">
        <v>45</v>
      </c>
      <c r="B428" s="23" t="s">
        <v>6857</v>
      </c>
      <c r="C428" s="23" t="s">
        <v>6797</v>
      </c>
      <c r="D428" s="23" t="s">
        <v>5168</v>
      </c>
      <c r="E428" s="23">
        <v>41090</v>
      </c>
      <c r="F428" s="24" t="s">
        <v>5169</v>
      </c>
      <c r="G428" s="23" t="s">
        <v>5170</v>
      </c>
      <c r="H428" s="23" t="s">
        <v>5171</v>
      </c>
      <c r="I428" s="23" t="s">
        <v>6858</v>
      </c>
      <c r="J428" s="23"/>
      <c r="K428" s="23" t="s">
        <v>23</v>
      </c>
      <c r="L428" s="23" t="s">
        <v>6859</v>
      </c>
      <c r="M428" s="23"/>
      <c r="N428" s="23" t="s">
        <v>6860</v>
      </c>
      <c r="O428" s="25"/>
      <c r="P428" s="23" t="s">
        <v>5453</v>
      </c>
      <c r="Q428" s="23" t="s">
        <v>4014</v>
      </c>
      <c r="R428" s="23" t="s">
        <v>5175</v>
      </c>
    </row>
    <row r="429" spans="1:18" ht="102" x14ac:dyDescent="0.25">
      <c r="A429" s="23" t="s">
        <v>45</v>
      </c>
      <c r="B429" s="23" t="s">
        <v>6861</v>
      </c>
      <c r="C429" s="23" t="s">
        <v>6797</v>
      </c>
      <c r="D429" s="23" t="s">
        <v>5168</v>
      </c>
      <c r="E429" s="23">
        <v>41090</v>
      </c>
      <c r="F429" s="24" t="s">
        <v>5169</v>
      </c>
      <c r="G429" s="23" t="s">
        <v>5170</v>
      </c>
      <c r="H429" s="23" t="s">
        <v>5171</v>
      </c>
      <c r="I429" s="23" t="s">
        <v>6862</v>
      </c>
      <c r="J429" s="23"/>
      <c r="K429" s="23" t="s">
        <v>23</v>
      </c>
      <c r="L429" s="23" t="s">
        <v>6863</v>
      </c>
      <c r="M429" s="23"/>
      <c r="N429" s="23" t="s">
        <v>6864</v>
      </c>
      <c r="O429" s="25"/>
      <c r="P429" s="23" t="s">
        <v>5469</v>
      </c>
      <c r="Q429" s="23" t="s">
        <v>4014</v>
      </c>
      <c r="R429" s="23" t="s">
        <v>5175</v>
      </c>
    </row>
    <row r="430" spans="1:18" ht="102" x14ac:dyDescent="0.25">
      <c r="A430" s="23" t="s">
        <v>45</v>
      </c>
      <c r="B430" s="23" t="s">
        <v>6865</v>
      </c>
      <c r="C430" s="23" t="s">
        <v>6797</v>
      </c>
      <c r="D430" s="23" t="s">
        <v>5168</v>
      </c>
      <c r="E430" s="23">
        <v>41090</v>
      </c>
      <c r="F430" s="24" t="s">
        <v>5169</v>
      </c>
      <c r="G430" s="23" t="s">
        <v>5170</v>
      </c>
      <c r="H430" s="23" t="s">
        <v>5171</v>
      </c>
      <c r="I430" s="23" t="s">
        <v>6013</v>
      </c>
      <c r="J430" s="23"/>
      <c r="K430" s="23" t="s">
        <v>23</v>
      </c>
      <c r="L430" s="23" t="s">
        <v>6866</v>
      </c>
      <c r="M430" s="23"/>
      <c r="N430" s="23" t="s">
        <v>6867</v>
      </c>
      <c r="O430" s="25"/>
      <c r="P430" s="23" t="s">
        <v>5034</v>
      </c>
      <c r="Q430" s="23" t="s">
        <v>4014</v>
      </c>
      <c r="R430" s="23" t="s">
        <v>5175</v>
      </c>
    </row>
    <row r="431" spans="1:18" ht="102" x14ac:dyDescent="0.25">
      <c r="A431" s="23" t="s">
        <v>45</v>
      </c>
      <c r="B431" s="23" t="s">
        <v>6868</v>
      </c>
      <c r="C431" s="23" t="s">
        <v>6797</v>
      </c>
      <c r="D431" s="23" t="s">
        <v>5168</v>
      </c>
      <c r="E431" s="23">
        <v>41090</v>
      </c>
      <c r="F431" s="24" t="s">
        <v>5169</v>
      </c>
      <c r="G431" s="23" t="s">
        <v>5170</v>
      </c>
      <c r="H431" s="23" t="s">
        <v>5171</v>
      </c>
      <c r="I431" s="23" t="s">
        <v>5300</v>
      </c>
      <c r="J431" s="23"/>
      <c r="K431" s="23" t="s">
        <v>23</v>
      </c>
      <c r="L431" s="23" t="s">
        <v>6869</v>
      </c>
      <c r="M431" s="23"/>
      <c r="N431" s="23" t="s">
        <v>6870</v>
      </c>
      <c r="O431" s="25"/>
      <c r="P431" s="23" t="s">
        <v>5445</v>
      </c>
      <c r="Q431" s="23" t="s">
        <v>4014</v>
      </c>
      <c r="R431" s="23" t="s">
        <v>5175</v>
      </c>
    </row>
    <row r="432" spans="1:18" ht="102" x14ac:dyDescent="0.25">
      <c r="A432" s="23" t="s">
        <v>45</v>
      </c>
      <c r="B432" s="23" t="s">
        <v>6871</v>
      </c>
      <c r="C432" s="23" t="s">
        <v>6797</v>
      </c>
      <c r="D432" s="23" t="s">
        <v>5168</v>
      </c>
      <c r="E432" s="23">
        <v>41090</v>
      </c>
      <c r="F432" s="24" t="s">
        <v>5169</v>
      </c>
      <c r="G432" s="23" t="s">
        <v>5170</v>
      </c>
      <c r="H432" s="23" t="s">
        <v>5171</v>
      </c>
      <c r="I432" s="23" t="s">
        <v>6872</v>
      </c>
      <c r="J432" s="23"/>
      <c r="K432" s="23" t="s">
        <v>23</v>
      </c>
      <c r="L432" s="23" t="s">
        <v>6873</v>
      </c>
      <c r="M432" s="23"/>
      <c r="N432" s="23" t="s">
        <v>6874</v>
      </c>
      <c r="O432" s="25"/>
      <c r="P432" s="23" t="s">
        <v>5589</v>
      </c>
      <c r="Q432" s="23" t="s">
        <v>3820</v>
      </c>
      <c r="R432" s="23" t="s">
        <v>5175</v>
      </c>
    </row>
    <row r="433" spans="1:18" ht="102" x14ac:dyDescent="0.25">
      <c r="A433" s="23" t="s">
        <v>45</v>
      </c>
      <c r="B433" s="23" t="s">
        <v>6875</v>
      </c>
      <c r="C433" s="23" t="s">
        <v>6797</v>
      </c>
      <c r="D433" s="23" t="s">
        <v>5168</v>
      </c>
      <c r="E433" s="23">
        <v>41090</v>
      </c>
      <c r="F433" s="24" t="s">
        <v>5169</v>
      </c>
      <c r="G433" s="23" t="s">
        <v>5170</v>
      </c>
      <c r="H433" s="23" t="s">
        <v>5171</v>
      </c>
      <c r="I433" s="23" t="s">
        <v>6013</v>
      </c>
      <c r="J433" s="23"/>
      <c r="K433" s="23" t="s">
        <v>23</v>
      </c>
      <c r="L433" s="23" t="s">
        <v>6876</v>
      </c>
      <c r="M433" s="23"/>
      <c r="N433" s="23" t="s">
        <v>6877</v>
      </c>
      <c r="O433" s="25"/>
      <c r="P433" s="23" t="s">
        <v>5584</v>
      </c>
      <c r="Q433" s="23" t="s">
        <v>3820</v>
      </c>
      <c r="R433" s="23" t="s">
        <v>5175</v>
      </c>
    </row>
    <row r="434" spans="1:18" ht="102" x14ac:dyDescent="0.25">
      <c r="A434" s="23" t="s">
        <v>45</v>
      </c>
      <c r="B434" s="23" t="s">
        <v>6878</v>
      </c>
      <c r="C434" s="23" t="s">
        <v>6797</v>
      </c>
      <c r="D434" s="23" t="s">
        <v>5168</v>
      </c>
      <c r="E434" s="23">
        <v>41090</v>
      </c>
      <c r="F434" s="24" t="s">
        <v>5169</v>
      </c>
      <c r="G434" s="23" t="s">
        <v>5170</v>
      </c>
      <c r="H434" s="23" t="s">
        <v>5171</v>
      </c>
      <c r="I434" s="23" t="s">
        <v>6879</v>
      </c>
      <c r="J434" s="23"/>
      <c r="K434" s="23" t="s">
        <v>23</v>
      </c>
      <c r="L434" s="23" t="s">
        <v>6880</v>
      </c>
      <c r="M434" s="23"/>
      <c r="N434" s="23" t="s">
        <v>6881</v>
      </c>
      <c r="O434" s="25"/>
      <c r="P434" s="23" t="s">
        <v>5580</v>
      </c>
      <c r="Q434" s="23" t="s">
        <v>3820</v>
      </c>
      <c r="R434" s="23" t="s">
        <v>5175</v>
      </c>
    </row>
    <row r="435" spans="1:18" ht="102" x14ac:dyDescent="0.25">
      <c r="A435" s="23" t="s">
        <v>45</v>
      </c>
      <c r="B435" s="23" t="s">
        <v>6882</v>
      </c>
      <c r="C435" s="23" t="s">
        <v>6797</v>
      </c>
      <c r="D435" s="23" t="s">
        <v>5168</v>
      </c>
      <c r="E435" s="23">
        <v>41090</v>
      </c>
      <c r="F435" s="24" t="s">
        <v>5169</v>
      </c>
      <c r="G435" s="23" t="s">
        <v>5170</v>
      </c>
      <c r="H435" s="23" t="s">
        <v>5171</v>
      </c>
      <c r="I435" s="23" t="s">
        <v>5626</v>
      </c>
      <c r="J435" s="23"/>
      <c r="K435" s="23" t="s">
        <v>23</v>
      </c>
      <c r="L435" s="23" t="s">
        <v>6883</v>
      </c>
      <c r="M435" s="23"/>
      <c r="N435" s="23" t="s">
        <v>6884</v>
      </c>
      <c r="O435" s="25"/>
      <c r="P435" s="23" t="s">
        <v>6885</v>
      </c>
      <c r="Q435" s="23" t="s">
        <v>3820</v>
      </c>
      <c r="R435" s="23" t="s">
        <v>5175</v>
      </c>
    </row>
    <row r="436" spans="1:18" ht="102" x14ac:dyDescent="0.25">
      <c r="A436" s="23" t="s">
        <v>45</v>
      </c>
      <c r="B436" s="23" t="s">
        <v>6886</v>
      </c>
      <c r="C436" s="23" t="s">
        <v>6797</v>
      </c>
      <c r="D436" s="23" t="s">
        <v>5168</v>
      </c>
      <c r="E436" s="23">
        <v>41090</v>
      </c>
      <c r="F436" s="24" t="s">
        <v>5169</v>
      </c>
      <c r="G436" s="23" t="s">
        <v>5170</v>
      </c>
      <c r="H436" s="23" t="s">
        <v>5171</v>
      </c>
      <c r="I436" s="23" t="s">
        <v>5607</v>
      </c>
      <c r="J436" s="23"/>
      <c r="K436" s="23" t="s">
        <v>23</v>
      </c>
      <c r="L436" s="23" t="s">
        <v>6887</v>
      </c>
      <c r="M436" s="23"/>
      <c r="N436" s="23" t="s">
        <v>6888</v>
      </c>
      <c r="O436" s="25"/>
      <c r="P436" s="23" t="s">
        <v>5541</v>
      </c>
      <c r="Q436" s="23" t="s">
        <v>3820</v>
      </c>
      <c r="R436" s="23" t="s">
        <v>5175</v>
      </c>
    </row>
    <row r="437" spans="1:18" ht="102" x14ac:dyDescent="0.25">
      <c r="A437" s="23" t="s">
        <v>45</v>
      </c>
      <c r="B437" s="23" t="s">
        <v>6889</v>
      </c>
      <c r="C437" s="23" t="s">
        <v>6797</v>
      </c>
      <c r="D437" s="23" t="s">
        <v>5168</v>
      </c>
      <c r="E437" s="23">
        <v>41090</v>
      </c>
      <c r="F437" s="24" t="s">
        <v>5169</v>
      </c>
      <c r="G437" s="23" t="s">
        <v>5170</v>
      </c>
      <c r="H437" s="23" t="s">
        <v>5171</v>
      </c>
      <c r="I437" s="23" t="s">
        <v>6845</v>
      </c>
      <c r="J437" s="23"/>
      <c r="K437" s="23" t="s">
        <v>23</v>
      </c>
      <c r="L437" s="23" t="s">
        <v>6890</v>
      </c>
      <c r="M437" s="23"/>
      <c r="N437" s="23" t="s">
        <v>6891</v>
      </c>
      <c r="O437" s="25"/>
      <c r="P437" s="23" t="s">
        <v>5207</v>
      </c>
      <c r="Q437" s="23" t="s">
        <v>3820</v>
      </c>
      <c r="R437" s="23" t="s">
        <v>5175</v>
      </c>
    </row>
    <row r="438" spans="1:18" ht="102" x14ac:dyDescent="0.25">
      <c r="A438" s="23" t="s">
        <v>45</v>
      </c>
      <c r="B438" s="23" t="s">
        <v>6892</v>
      </c>
      <c r="C438" s="23" t="s">
        <v>6797</v>
      </c>
      <c r="D438" s="23" t="s">
        <v>5168</v>
      </c>
      <c r="E438" s="23">
        <v>41090</v>
      </c>
      <c r="F438" s="24" t="s">
        <v>5169</v>
      </c>
      <c r="G438" s="23" t="s">
        <v>5170</v>
      </c>
      <c r="H438" s="23" t="s">
        <v>5171</v>
      </c>
      <c r="I438" s="23" t="s">
        <v>6893</v>
      </c>
      <c r="J438" s="23"/>
      <c r="K438" s="23" t="s">
        <v>23</v>
      </c>
      <c r="L438" s="23" t="s">
        <v>6894</v>
      </c>
      <c r="M438" s="23"/>
      <c r="N438" s="23" t="s">
        <v>6895</v>
      </c>
      <c r="O438" s="25"/>
      <c r="P438" s="23" t="s">
        <v>5185</v>
      </c>
      <c r="Q438" s="23" t="s">
        <v>3820</v>
      </c>
      <c r="R438" s="23" t="s">
        <v>5175</v>
      </c>
    </row>
    <row r="439" spans="1:18" ht="102" x14ac:dyDescent="0.25">
      <c r="A439" s="23" t="s">
        <v>45</v>
      </c>
      <c r="B439" s="23" t="s">
        <v>6896</v>
      </c>
      <c r="C439" s="23" t="s">
        <v>6797</v>
      </c>
      <c r="D439" s="23" t="s">
        <v>5168</v>
      </c>
      <c r="E439" s="23">
        <v>41090</v>
      </c>
      <c r="F439" s="24" t="s">
        <v>5169</v>
      </c>
      <c r="G439" s="23" t="s">
        <v>5170</v>
      </c>
      <c r="H439" s="23" t="s">
        <v>5171</v>
      </c>
      <c r="I439" s="23" t="s">
        <v>6897</v>
      </c>
      <c r="J439" s="23"/>
      <c r="K439" s="23" t="s">
        <v>23</v>
      </c>
      <c r="L439" s="23" t="s">
        <v>6898</v>
      </c>
      <c r="M439" s="23"/>
      <c r="N439" s="23" t="s">
        <v>6899</v>
      </c>
      <c r="O439" s="25"/>
      <c r="P439" s="23" t="s">
        <v>5180</v>
      </c>
      <c r="Q439" s="23" t="s">
        <v>3820</v>
      </c>
      <c r="R439" s="23" t="s">
        <v>5175</v>
      </c>
    </row>
    <row r="440" spans="1:18" ht="102" x14ac:dyDescent="0.25">
      <c r="A440" s="23" t="s">
        <v>45</v>
      </c>
      <c r="B440" s="23" t="s">
        <v>6900</v>
      </c>
      <c r="C440" s="23" t="s">
        <v>6797</v>
      </c>
      <c r="D440" s="23" t="s">
        <v>5168</v>
      </c>
      <c r="E440" s="23">
        <v>41090</v>
      </c>
      <c r="F440" s="24" t="s">
        <v>5169</v>
      </c>
      <c r="G440" s="23" t="s">
        <v>5170</v>
      </c>
      <c r="H440" s="23" t="s">
        <v>5171</v>
      </c>
      <c r="I440" s="23" t="s">
        <v>6897</v>
      </c>
      <c r="J440" s="23"/>
      <c r="K440" s="23" t="s">
        <v>23</v>
      </c>
      <c r="L440" s="23" t="s">
        <v>6901</v>
      </c>
      <c r="M440" s="23"/>
      <c r="N440" s="23" t="s">
        <v>6902</v>
      </c>
      <c r="O440" s="25"/>
      <c r="P440" s="23" t="s">
        <v>5655</v>
      </c>
      <c r="Q440" s="23" t="s">
        <v>3820</v>
      </c>
      <c r="R440" s="23" t="s">
        <v>5175</v>
      </c>
    </row>
    <row r="441" spans="1:18" ht="102" x14ac:dyDescent="0.25">
      <c r="A441" s="23" t="s">
        <v>45</v>
      </c>
      <c r="B441" s="23" t="s">
        <v>6903</v>
      </c>
      <c r="C441" s="23" t="s">
        <v>6797</v>
      </c>
      <c r="D441" s="23" t="s">
        <v>5168</v>
      </c>
      <c r="E441" s="23">
        <v>41090</v>
      </c>
      <c r="F441" s="24" t="s">
        <v>5169</v>
      </c>
      <c r="G441" s="23" t="s">
        <v>5170</v>
      </c>
      <c r="H441" s="23" t="s">
        <v>5171</v>
      </c>
      <c r="I441" s="23" t="s">
        <v>6831</v>
      </c>
      <c r="J441" s="23"/>
      <c r="K441" s="23" t="s">
        <v>23</v>
      </c>
      <c r="L441" s="23" t="s">
        <v>6904</v>
      </c>
      <c r="M441" s="23"/>
      <c r="N441" s="23" t="s">
        <v>6905</v>
      </c>
      <c r="O441" s="25"/>
      <c r="P441" s="23" t="s">
        <v>5227</v>
      </c>
      <c r="Q441" s="23" t="s">
        <v>3820</v>
      </c>
      <c r="R441" s="23" t="s">
        <v>5175</v>
      </c>
    </row>
    <row r="442" spans="1:18" ht="102" x14ac:dyDescent="0.25">
      <c r="A442" s="23" t="s">
        <v>45</v>
      </c>
      <c r="B442" s="23" t="s">
        <v>6906</v>
      </c>
      <c r="C442" s="23" t="s">
        <v>6797</v>
      </c>
      <c r="D442" s="23" t="s">
        <v>5168</v>
      </c>
      <c r="E442" s="23">
        <v>41090</v>
      </c>
      <c r="F442" s="24" t="s">
        <v>5169</v>
      </c>
      <c r="G442" s="23" t="s">
        <v>5170</v>
      </c>
      <c r="H442" s="23" t="s">
        <v>5171</v>
      </c>
      <c r="I442" s="23" t="s">
        <v>6013</v>
      </c>
      <c r="J442" s="23"/>
      <c r="K442" s="23" t="s">
        <v>23</v>
      </c>
      <c r="L442" s="23" t="s">
        <v>6907</v>
      </c>
      <c r="M442" s="23"/>
      <c r="N442" s="23" t="s">
        <v>6908</v>
      </c>
      <c r="O442" s="25"/>
      <c r="P442" s="23" t="s">
        <v>6909</v>
      </c>
      <c r="Q442" s="23" t="s">
        <v>3332</v>
      </c>
      <c r="R442" s="23" t="s">
        <v>5175</v>
      </c>
    </row>
    <row r="443" spans="1:18" ht="102" x14ac:dyDescent="0.25">
      <c r="A443" s="23" t="s">
        <v>45</v>
      </c>
      <c r="B443" s="23" t="s">
        <v>6910</v>
      </c>
      <c r="C443" s="23" t="s">
        <v>6797</v>
      </c>
      <c r="D443" s="23" t="s">
        <v>5168</v>
      </c>
      <c r="E443" s="23">
        <v>41090</v>
      </c>
      <c r="F443" s="24" t="s">
        <v>5169</v>
      </c>
      <c r="G443" s="23" t="s">
        <v>5170</v>
      </c>
      <c r="H443" s="23" t="s">
        <v>5171</v>
      </c>
      <c r="I443" s="23" t="s">
        <v>6911</v>
      </c>
      <c r="J443" s="23"/>
      <c r="K443" s="23" t="s">
        <v>23</v>
      </c>
      <c r="L443" s="23" t="s">
        <v>6912</v>
      </c>
      <c r="M443" s="23"/>
      <c r="N443" s="23" t="s">
        <v>6913</v>
      </c>
      <c r="O443" s="25"/>
      <c r="P443" s="23" t="s">
        <v>5571</v>
      </c>
      <c r="Q443" s="23" t="s">
        <v>3332</v>
      </c>
      <c r="R443" s="23" t="s">
        <v>5175</v>
      </c>
    </row>
    <row r="444" spans="1:18" ht="102" x14ac:dyDescent="0.25">
      <c r="A444" s="23" t="s">
        <v>45</v>
      </c>
      <c r="B444" s="23" t="s">
        <v>6914</v>
      </c>
      <c r="C444" s="23" t="s">
        <v>6797</v>
      </c>
      <c r="D444" s="23" t="s">
        <v>5168</v>
      </c>
      <c r="E444" s="23">
        <v>41090</v>
      </c>
      <c r="F444" s="24" t="s">
        <v>5169</v>
      </c>
      <c r="G444" s="23" t="s">
        <v>5170</v>
      </c>
      <c r="H444" s="23" t="s">
        <v>5171</v>
      </c>
      <c r="I444" s="23" t="s">
        <v>6085</v>
      </c>
      <c r="J444" s="23"/>
      <c r="K444" s="23" t="s">
        <v>23</v>
      </c>
      <c r="L444" s="23" t="s">
        <v>6915</v>
      </c>
      <c r="M444" s="23"/>
      <c r="N444" s="23" t="s">
        <v>6916</v>
      </c>
      <c r="O444" s="25"/>
      <c r="P444" s="23" t="s">
        <v>5217</v>
      </c>
      <c r="Q444" s="23" t="s">
        <v>3332</v>
      </c>
      <c r="R444" s="23" t="s">
        <v>5175</v>
      </c>
    </row>
    <row r="445" spans="1:18" ht="102" x14ac:dyDescent="0.25">
      <c r="A445" s="23" t="s">
        <v>45</v>
      </c>
      <c r="B445" s="23" t="s">
        <v>6917</v>
      </c>
      <c r="C445" s="23" t="s">
        <v>6797</v>
      </c>
      <c r="D445" s="23" t="s">
        <v>5168</v>
      </c>
      <c r="E445" s="23">
        <v>41090</v>
      </c>
      <c r="F445" s="24" t="s">
        <v>5169</v>
      </c>
      <c r="G445" s="23" t="s">
        <v>5170</v>
      </c>
      <c r="H445" s="23" t="s">
        <v>5171</v>
      </c>
      <c r="I445" s="23" t="s">
        <v>5253</v>
      </c>
      <c r="J445" s="23"/>
      <c r="K445" s="23" t="s">
        <v>23</v>
      </c>
      <c r="L445" s="23" t="s">
        <v>6918</v>
      </c>
      <c r="M445" s="23"/>
      <c r="N445" s="23" t="s">
        <v>6919</v>
      </c>
      <c r="O445" s="25"/>
      <c r="P445" s="23" t="s">
        <v>5212</v>
      </c>
      <c r="Q445" s="23" t="s">
        <v>3332</v>
      </c>
      <c r="R445" s="23" t="s">
        <v>5175</v>
      </c>
    </row>
    <row r="446" spans="1:18" ht="102" x14ac:dyDescent="0.25">
      <c r="A446" s="23" t="s">
        <v>45</v>
      </c>
      <c r="B446" s="23" t="s">
        <v>6920</v>
      </c>
      <c r="C446" s="23" t="s">
        <v>6797</v>
      </c>
      <c r="D446" s="23" t="s">
        <v>5168</v>
      </c>
      <c r="E446" s="23">
        <v>41090</v>
      </c>
      <c r="F446" s="24" t="s">
        <v>5169</v>
      </c>
      <c r="G446" s="23" t="s">
        <v>5170</v>
      </c>
      <c r="H446" s="23" t="s">
        <v>5171</v>
      </c>
      <c r="I446" s="23" t="s">
        <v>6242</v>
      </c>
      <c r="J446" s="23"/>
      <c r="K446" s="23" t="s">
        <v>23</v>
      </c>
      <c r="L446" s="23" t="s">
        <v>6921</v>
      </c>
      <c r="M446" s="23"/>
      <c r="N446" s="23" t="s">
        <v>6922</v>
      </c>
      <c r="O446" s="25"/>
      <c r="P446" s="23" t="s">
        <v>5246</v>
      </c>
      <c r="Q446" s="23" t="s">
        <v>3332</v>
      </c>
      <c r="R446" s="23" t="s">
        <v>5175</v>
      </c>
    </row>
    <row r="447" spans="1:18" ht="102" x14ac:dyDescent="0.25">
      <c r="A447" s="23" t="s">
        <v>45</v>
      </c>
      <c r="B447" s="23" t="s">
        <v>6923</v>
      </c>
      <c r="C447" s="23" t="s">
        <v>6797</v>
      </c>
      <c r="D447" s="23" t="s">
        <v>5168</v>
      </c>
      <c r="E447" s="23">
        <v>41090</v>
      </c>
      <c r="F447" s="24" t="s">
        <v>5169</v>
      </c>
      <c r="G447" s="23" t="s">
        <v>5170</v>
      </c>
      <c r="H447" s="23" t="s">
        <v>5171</v>
      </c>
      <c r="I447" s="23" t="s">
        <v>5621</v>
      </c>
      <c r="J447" s="23"/>
      <c r="K447" s="23" t="s">
        <v>23</v>
      </c>
      <c r="L447" s="23" t="s">
        <v>6924</v>
      </c>
      <c r="M447" s="23"/>
      <c r="N447" s="23" t="s">
        <v>6925</v>
      </c>
      <c r="O447" s="25"/>
      <c r="P447" s="23" t="s">
        <v>5674</v>
      </c>
      <c r="Q447" s="23" t="s">
        <v>3332</v>
      </c>
      <c r="R447" s="23" t="s">
        <v>5175</v>
      </c>
    </row>
    <row r="448" spans="1:18" ht="102" x14ac:dyDescent="0.25">
      <c r="A448" s="23" t="s">
        <v>45</v>
      </c>
      <c r="B448" s="23" t="s">
        <v>6926</v>
      </c>
      <c r="C448" s="23" t="s">
        <v>6797</v>
      </c>
      <c r="D448" s="23" t="s">
        <v>5168</v>
      </c>
      <c r="E448" s="23">
        <v>41090</v>
      </c>
      <c r="F448" s="24" t="s">
        <v>5169</v>
      </c>
      <c r="G448" s="23" t="s">
        <v>5170</v>
      </c>
      <c r="H448" s="23" t="s">
        <v>5171</v>
      </c>
      <c r="I448" s="23" t="s">
        <v>6911</v>
      </c>
      <c r="J448" s="23"/>
      <c r="K448" s="23" t="s">
        <v>23</v>
      </c>
      <c r="L448" s="23" t="s">
        <v>6927</v>
      </c>
      <c r="M448" s="23"/>
      <c r="N448" s="23" t="s">
        <v>6928</v>
      </c>
      <c r="O448" s="25"/>
      <c r="P448" s="23" t="s">
        <v>5362</v>
      </c>
      <c r="Q448" s="23" t="s">
        <v>3332</v>
      </c>
      <c r="R448" s="23" t="s">
        <v>5175</v>
      </c>
    </row>
    <row r="449" spans="1:18" ht="102" x14ac:dyDescent="0.25">
      <c r="A449" s="23" t="s">
        <v>45</v>
      </c>
      <c r="B449" s="23" t="s">
        <v>6929</v>
      </c>
      <c r="C449" s="23" t="s">
        <v>6797</v>
      </c>
      <c r="D449" s="23" t="s">
        <v>5168</v>
      </c>
      <c r="E449" s="23">
        <v>41090</v>
      </c>
      <c r="F449" s="24" t="s">
        <v>5169</v>
      </c>
      <c r="G449" s="23" t="s">
        <v>5170</v>
      </c>
      <c r="H449" s="23" t="s">
        <v>5171</v>
      </c>
      <c r="I449" s="23" t="s">
        <v>6930</v>
      </c>
      <c r="J449" s="23"/>
      <c r="K449" s="23" t="s">
        <v>23</v>
      </c>
      <c r="L449" s="23" t="s">
        <v>6931</v>
      </c>
      <c r="M449" s="23"/>
      <c r="N449" s="23" t="s">
        <v>6932</v>
      </c>
      <c r="O449" s="25"/>
      <c r="P449" s="23" t="s">
        <v>5425</v>
      </c>
      <c r="Q449" s="23" t="s">
        <v>3332</v>
      </c>
      <c r="R449" s="23" t="s">
        <v>5175</v>
      </c>
    </row>
    <row r="450" spans="1:18" ht="102" x14ac:dyDescent="0.25">
      <c r="A450" s="23" t="s">
        <v>45</v>
      </c>
      <c r="B450" s="23" t="s">
        <v>6933</v>
      </c>
      <c r="C450" s="23" t="s">
        <v>6797</v>
      </c>
      <c r="D450" s="23" t="s">
        <v>5168</v>
      </c>
      <c r="E450" s="23">
        <v>41090</v>
      </c>
      <c r="F450" s="24" t="s">
        <v>5169</v>
      </c>
      <c r="G450" s="23" t="s">
        <v>5170</v>
      </c>
      <c r="H450" s="23" t="s">
        <v>5171</v>
      </c>
      <c r="I450" s="23" t="s">
        <v>6715</v>
      </c>
      <c r="J450" s="23"/>
      <c r="K450" s="23" t="s">
        <v>23</v>
      </c>
      <c r="L450" s="23" t="s">
        <v>6934</v>
      </c>
      <c r="M450" s="23"/>
      <c r="N450" s="23" t="s">
        <v>6935</v>
      </c>
      <c r="O450" s="25"/>
      <c r="P450" s="23" t="s">
        <v>3649</v>
      </c>
      <c r="Q450" s="23" t="s">
        <v>3332</v>
      </c>
      <c r="R450" s="23" t="s">
        <v>5175</v>
      </c>
    </row>
    <row r="451" spans="1:18" ht="102" x14ac:dyDescent="0.25">
      <c r="A451" s="23" t="s">
        <v>45</v>
      </c>
      <c r="B451" s="23" t="s">
        <v>6936</v>
      </c>
      <c r="C451" s="23" t="s">
        <v>6797</v>
      </c>
      <c r="D451" s="23" t="s">
        <v>5168</v>
      </c>
      <c r="E451" s="23">
        <v>41090</v>
      </c>
      <c r="F451" s="24" t="s">
        <v>5169</v>
      </c>
      <c r="G451" s="23" t="s">
        <v>5170</v>
      </c>
      <c r="H451" s="23" t="s">
        <v>5171</v>
      </c>
      <c r="I451" s="23" t="s">
        <v>6937</v>
      </c>
      <c r="J451" s="23"/>
      <c r="K451" s="23" t="s">
        <v>23</v>
      </c>
      <c r="L451" s="23" t="s">
        <v>6938</v>
      </c>
      <c r="M451" s="23"/>
      <c r="N451" s="23" t="s">
        <v>6939</v>
      </c>
      <c r="O451" s="25"/>
      <c r="P451" s="23" t="s">
        <v>5567</v>
      </c>
      <c r="Q451" s="23" t="s">
        <v>3324</v>
      </c>
      <c r="R451" s="23" t="s">
        <v>5175</v>
      </c>
    </row>
    <row r="452" spans="1:18" ht="102" x14ac:dyDescent="0.25">
      <c r="A452" s="23" t="s">
        <v>45</v>
      </c>
      <c r="B452" s="23" t="s">
        <v>6940</v>
      </c>
      <c r="C452" s="23" t="s">
        <v>6797</v>
      </c>
      <c r="D452" s="23" t="s">
        <v>5168</v>
      </c>
      <c r="E452" s="23">
        <v>41090</v>
      </c>
      <c r="F452" s="24" t="s">
        <v>5169</v>
      </c>
      <c r="G452" s="23" t="s">
        <v>5170</v>
      </c>
      <c r="H452" s="23" t="s">
        <v>5171</v>
      </c>
      <c r="I452" s="23" t="s">
        <v>6911</v>
      </c>
      <c r="J452" s="23"/>
      <c r="K452" s="23" t="s">
        <v>23</v>
      </c>
      <c r="L452" s="23" t="s">
        <v>6941</v>
      </c>
      <c r="M452" s="23"/>
      <c r="N452" s="23" t="s">
        <v>6942</v>
      </c>
      <c r="O452" s="25"/>
      <c r="P452" s="23" t="s">
        <v>6943</v>
      </c>
      <c r="Q452" s="23" t="s">
        <v>3324</v>
      </c>
      <c r="R452" s="23" t="s">
        <v>5175</v>
      </c>
    </row>
    <row r="453" spans="1:18" ht="102" x14ac:dyDescent="0.25">
      <c r="A453" s="23" t="s">
        <v>45</v>
      </c>
      <c r="B453" s="23" t="s">
        <v>6944</v>
      </c>
      <c r="C453" s="23" t="s">
        <v>6797</v>
      </c>
      <c r="D453" s="23" t="s">
        <v>5168</v>
      </c>
      <c r="E453" s="23">
        <v>41090</v>
      </c>
      <c r="F453" s="24" t="s">
        <v>5169</v>
      </c>
      <c r="G453" s="23" t="s">
        <v>5170</v>
      </c>
      <c r="H453" s="23" t="s">
        <v>5171</v>
      </c>
      <c r="I453" s="23" t="s">
        <v>6471</v>
      </c>
      <c r="J453" s="23"/>
      <c r="K453" s="23" t="s">
        <v>23</v>
      </c>
      <c r="L453" s="23" t="s">
        <v>6945</v>
      </c>
      <c r="M453" s="23"/>
      <c r="N453" s="23" t="s">
        <v>6946</v>
      </c>
      <c r="O453" s="25"/>
      <c r="P453" s="23" t="s">
        <v>6947</v>
      </c>
      <c r="Q453" s="23" t="s">
        <v>3324</v>
      </c>
      <c r="R453" s="23" t="s">
        <v>5175</v>
      </c>
    </row>
    <row r="454" spans="1:18" ht="102" x14ac:dyDescent="0.25">
      <c r="A454" s="23" t="s">
        <v>45</v>
      </c>
      <c r="B454" s="23" t="s">
        <v>6948</v>
      </c>
      <c r="C454" s="23" t="s">
        <v>6797</v>
      </c>
      <c r="D454" s="23" t="s">
        <v>5168</v>
      </c>
      <c r="E454" s="23">
        <v>41090</v>
      </c>
      <c r="F454" s="24" t="s">
        <v>5169</v>
      </c>
      <c r="G454" s="23" t="s">
        <v>5170</v>
      </c>
      <c r="H454" s="23" t="s">
        <v>5171</v>
      </c>
      <c r="I454" s="23" t="s">
        <v>6814</v>
      </c>
      <c r="J454" s="23"/>
      <c r="K454" s="23" t="s">
        <v>23</v>
      </c>
      <c r="L454" s="23" t="s">
        <v>6949</v>
      </c>
      <c r="M454" s="23"/>
      <c r="N454" s="23" t="s">
        <v>6950</v>
      </c>
      <c r="O454" s="25"/>
      <c r="P454" s="23" t="s">
        <v>5190</v>
      </c>
      <c r="Q454" s="23" t="s">
        <v>3324</v>
      </c>
      <c r="R454" s="23" t="s">
        <v>5175</v>
      </c>
    </row>
    <row r="455" spans="1:18" ht="102" x14ac:dyDescent="0.25">
      <c r="A455" s="23" t="s">
        <v>45</v>
      </c>
      <c r="B455" s="23" t="s">
        <v>6951</v>
      </c>
      <c r="C455" s="23" t="s">
        <v>6797</v>
      </c>
      <c r="D455" s="23" t="s">
        <v>5168</v>
      </c>
      <c r="E455" s="23">
        <v>41090</v>
      </c>
      <c r="F455" s="24" t="s">
        <v>5169</v>
      </c>
      <c r="G455" s="23" t="s">
        <v>5170</v>
      </c>
      <c r="H455" s="23" t="s">
        <v>5171</v>
      </c>
      <c r="I455" s="23" t="s">
        <v>6858</v>
      </c>
      <c r="J455" s="23"/>
      <c r="K455" s="23" t="s">
        <v>23</v>
      </c>
      <c r="L455" s="23" t="s">
        <v>6952</v>
      </c>
      <c r="M455" s="23"/>
      <c r="N455" s="23" t="s">
        <v>6953</v>
      </c>
      <c r="O455" s="25"/>
      <c r="P455" s="23" t="s">
        <v>4014</v>
      </c>
      <c r="Q455" s="23" t="s">
        <v>3324</v>
      </c>
      <c r="R455" s="23" t="s">
        <v>5175</v>
      </c>
    </row>
    <row r="456" spans="1:18" ht="102" x14ac:dyDescent="0.25">
      <c r="A456" s="23" t="s">
        <v>45</v>
      </c>
      <c r="B456" s="23" t="s">
        <v>6954</v>
      </c>
      <c r="C456" s="23" t="s">
        <v>6797</v>
      </c>
      <c r="D456" s="23" t="s">
        <v>5168</v>
      </c>
      <c r="E456" s="23">
        <v>41090</v>
      </c>
      <c r="F456" s="24" t="s">
        <v>5169</v>
      </c>
      <c r="G456" s="23" t="s">
        <v>5170</v>
      </c>
      <c r="H456" s="23" t="s">
        <v>5171</v>
      </c>
      <c r="I456" s="23" t="s">
        <v>6955</v>
      </c>
      <c r="J456" s="23"/>
      <c r="K456" s="23" t="s">
        <v>23</v>
      </c>
      <c r="L456" s="23" t="s">
        <v>6956</v>
      </c>
      <c r="M456" s="23"/>
      <c r="N456" s="23" t="s">
        <v>6957</v>
      </c>
      <c r="O456" s="25"/>
      <c r="P456" s="23" t="s">
        <v>3332</v>
      </c>
      <c r="Q456" s="23" t="s">
        <v>3324</v>
      </c>
      <c r="R456" s="23" t="s">
        <v>5175</v>
      </c>
    </row>
    <row r="457" spans="1:18" ht="102" x14ac:dyDescent="0.25">
      <c r="A457" s="23" t="s">
        <v>45</v>
      </c>
      <c r="B457" s="23" t="s">
        <v>6958</v>
      </c>
      <c r="C457" s="23" t="s">
        <v>6797</v>
      </c>
      <c r="D457" s="23" t="s">
        <v>5168</v>
      </c>
      <c r="E457" s="23">
        <v>41090</v>
      </c>
      <c r="F457" s="24" t="s">
        <v>5169</v>
      </c>
      <c r="G457" s="23" t="s">
        <v>5170</v>
      </c>
      <c r="H457" s="23" t="s">
        <v>5171</v>
      </c>
      <c r="I457" s="23" t="s">
        <v>6959</v>
      </c>
      <c r="J457" s="23"/>
      <c r="K457" s="23" t="s">
        <v>23</v>
      </c>
      <c r="L457" s="23" t="s">
        <v>6960</v>
      </c>
      <c r="M457" s="23"/>
      <c r="N457" s="23" t="s">
        <v>6961</v>
      </c>
      <c r="O457" s="25"/>
      <c r="P457" s="23" t="s">
        <v>3324</v>
      </c>
      <c r="Q457" s="23" t="s">
        <v>3324</v>
      </c>
      <c r="R457" s="23" t="s">
        <v>5175</v>
      </c>
    </row>
    <row r="458" spans="1:18" ht="102" x14ac:dyDescent="0.25">
      <c r="A458" s="23" t="s">
        <v>45</v>
      </c>
      <c r="B458" s="23" t="s">
        <v>6962</v>
      </c>
      <c r="C458" s="23" t="s">
        <v>6963</v>
      </c>
      <c r="D458" s="23" t="s">
        <v>5168</v>
      </c>
      <c r="E458" s="23">
        <v>41090</v>
      </c>
      <c r="F458" s="24" t="s">
        <v>5169</v>
      </c>
      <c r="G458" s="23" t="s">
        <v>5170</v>
      </c>
      <c r="H458" s="23" t="s">
        <v>5171</v>
      </c>
      <c r="I458" s="23" t="s">
        <v>5335</v>
      </c>
      <c r="J458" s="23"/>
      <c r="K458" s="23" t="s">
        <v>23</v>
      </c>
      <c r="L458" s="23" t="s">
        <v>6964</v>
      </c>
      <c r="M458" s="23"/>
      <c r="N458" s="23" t="s">
        <v>6965</v>
      </c>
      <c r="O458" s="25"/>
      <c r="P458" s="23" t="s">
        <v>6116</v>
      </c>
      <c r="Q458" s="23" t="s">
        <v>4014</v>
      </c>
      <c r="R458" s="23" t="s">
        <v>5175</v>
      </c>
    </row>
    <row r="459" spans="1:18" ht="102" x14ac:dyDescent="0.25">
      <c r="A459" s="23" t="s">
        <v>45</v>
      </c>
      <c r="B459" s="23" t="s">
        <v>6966</v>
      </c>
      <c r="C459" s="23" t="s">
        <v>6963</v>
      </c>
      <c r="D459" s="23" t="s">
        <v>5168</v>
      </c>
      <c r="E459" s="23">
        <v>41090</v>
      </c>
      <c r="F459" s="24" t="s">
        <v>5169</v>
      </c>
      <c r="G459" s="23" t="s">
        <v>5170</v>
      </c>
      <c r="H459" s="23" t="s">
        <v>5171</v>
      </c>
      <c r="I459" s="23" t="s">
        <v>6967</v>
      </c>
      <c r="J459" s="23"/>
      <c r="K459" s="23" t="s">
        <v>23</v>
      </c>
      <c r="L459" s="23" t="s">
        <v>6968</v>
      </c>
      <c r="M459" s="23"/>
      <c r="N459" s="23" t="s">
        <v>6969</v>
      </c>
      <c r="O459" s="25"/>
      <c r="P459" s="23" t="s">
        <v>5445</v>
      </c>
      <c r="Q459" s="23" t="s">
        <v>3332</v>
      </c>
      <c r="R459" s="23" t="s">
        <v>5175</v>
      </c>
    </row>
    <row r="460" spans="1:18" ht="102" x14ac:dyDescent="0.25">
      <c r="A460" s="23" t="s">
        <v>45</v>
      </c>
      <c r="B460" s="23" t="s">
        <v>6970</v>
      </c>
      <c r="C460" s="23" t="s">
        <v>6963</v>
      </c>
      <c r="D460" s="23" t="s">
        <v>5168</v>
      </c>
      <c r="E460" s="23">
        <v>41090</v>
      </c>
      <c r="F460" s="24" t="s">
        <v>5169</v>
      </c>
      <c r="G460" s="23" t="s">
        <v>5170</v>
      </c>
      <c r="H460" s="23" t="s">
        <v>5171</v>
      </c>
      <c r="I460" s="23" t="s">
        <v>6971</v>
      </c>
      <c r="J460" s="23"/>
      <c r="K460" s="23" t="s">
        <v>23</v>
      </c>
      <c r="L460" s="23" t="s">
        <v>6972</v>
      </c>
      <c r="M460" s="23"/>
      <c r="N460" s="23" t="s">
        <v>6973</v>
      </c>
      <c r="O460" s="25"/>
      <c r="P460" s="23" t="s">
        <v>5227</v>
      </c>
      <c r="Q460" s="23" t="s">
        <v>3332</v>
      </c>
      <c r="R460" s="23" t="s">
        <v>5175</v>
      </c>
    </row>
    <row r="461" spans="1:18" ht="102" x14ac:dyDescent="0.25">
      <c r="A461" s="23" t="s">
        <v>45</v>
      </c>
      <c r="B461" s="23" t="s">
        <v>6974</v>
      </c>
      <c r="C461" s="23" t="s">
        <v>6963</v>
      </c>
      <c r="D461" s="23" t="s">
        <v>5168</v>
      </c>
      <c r="E461" s="23">
        <v>41090</v>
      </c>
      <c r="F461" s="24" t="s">
        <v>5169</v>
      </c>
      <c r="G461" s="23" t="s">
        <v>5170</v>
      </c>
      <c r="H461" s="23" t="s">
        <v>5171</v>
      </c>
      <c r="I461" s="23" t="s">
        <v>5638</v>
      </c>
      <c r="J461" s="23"/>
      <c r="K461" s="23" t="s">
        <v>23</v>
      </c>
      <c r="L461" s="23" t="s">
        <v>6975</v>
      </c>
      <c r="M461" s="23"/>
      <c r="N461" s="23" t="s">
        <v>6976</v>
      </c>
      <c r="O461" s="25"/>
      <c r="P461" s="23" t="s">
        <v>5222</v>
      </c>
      <c r="Q461" s="23" t="s">
        <v>3332</v>
      </c>
      <c r="R461" s="23" t="s">
        <v>5175</v>
      </c>
    </row>
    <row r="462" spans="1:18" ht="102" x14ac:dyDescent="0.25">
      <c r="A462" s="23" t="s">
        <v>45</v>
      </c>
      <c r="B462" s="23" t="s">
        <v>6977</v>
      </c>
      <c r="C462" s="23" t="s">
        <v>6963</v>
      </c>
      <c r="D462" s="23" t="s">
        <v>5168</v>
      </c>
      <c r="E462" s="23">
        <v>41090</v>
      </c>
      <c r="F462" s="24" t="s">
        <v>5169</v>
      </c>
      <c r="G462" s="23" t="s">
        <v>5170</v>
      </c>
      <c r="H462" s="23" t="s">
        <v>5171</v>
      </c>
      <c r="I462" s="23" t="s">
        <v>6978</v>
      </c>
      <c r="J462" s="23"/>
      <c r="K462" s="23" t="s">
        <v>23</v>
      </c>
      <c r="L462" s="23" t="s">
        <v>6979</v>
      </c>
      <c r="M462" s="23"/>
      <c r="N462" s="23" t="s">
        <v>6980</v>
      </c>
      <c r="O462" s="25"/>
      <c r="P462" s="23" t="s">
        <v>5425</v>
      </c>
      <c r="Q462" s="23" t="s">
        <v>3332</v>
      </c>
      <c r="R462" s="23" t="s">
        <v>5175</v>
      </c>
    </row>
    <row r="463" spans="1:18" ht="102" x14ac:dyDescent="0.25">
      <c r="A463" s="23" t="s">
        <v>45</v>
      </c>
      <c r="B463" s="23" t="s">
        <v>6981</v>
      </c>
      <c r="C463" s="23" t="s">
        <v>6982</v>
      </c>
      <c r="D463" s="23" t="s">
        <v>5168</v>
      </c>
      <c r="E463" s="23">
        <v>41090</v>
      </c>
      <c r="F463" s="24" t="s">
        <v>5169</v>
      </c>
      <c r="G463" s="23" t="s">
        <v>6983</v>
      </c>
      <c r="H463" s="23" t="s">
        <v>6984</v>
      </c>
      <c r="I463" s="23" t="s">
        <v>5495</v>
      </c>
      <c r="J463" s="23"/>
      <c r="K463" s="23" t="s">
        <v>23</v>
      </c>
      <c r="L463" s="23" t="s">
        <v>6985</v>
      </c>
      <c r="M463" s="23"/>
      <c r="N463" s="23" t="s">
        <v>6986</v>
      </c>
      <c r="O463" s="25"/>
      <c r="P463" s="23" t="s">
        <v>6987</v>
      </c>
      <c r="Q463" s="23" t="s">
        <v>3324</v>
      </c>
      <c r="R463" s="23" t="s">
        <v>5175</v>
      </c>
    </row>
    <row r="464" spans="1:18" ht="102" x14ac:dyDescent="0.25">
      <c r="A464" s="23" t="s">
        <v>45</v>
      </c>
      <c r="B464" s="23" t="s">
        <v>6988</v>
      </c>
      <c r="C464" s="23" t="s">
        <v>6982</v>
      </c>
      <c r="D464" s="23" t="s">
        <v>5168</v>
      </c>
      <c r="E464" s="23">
        <v>41090</v>
      </c>
      <c r="F464" s="24" t="s">
        <v>5169</v>
      </c>
      <c r="G464" s="23" t="s">
        <v>6983</v>
      </c>
      <c r="H464" s="23" t="s">
        <v>6984</v>
      </c>
      <c r="I464" s="23" t="s">
        <v>5484</v>
      </c>
      <c r="J464" s="23"/>
      <c r="K464" s="23" t="s">
        <v>23</v>
      </c>
      <c r="L464" s="23" t="s">
        <v>6989</v>
      </c>
      <c r="M464" s="23"/>
      <c r="N464" s="23" t="s">
        <v>6990</v>
      </c>
      <c r="O464" s="25"/>
      <c r="P464" s="23" t="s">
        <v>6991</v>
      </c>
      <c r="Q464" s="23" t="s">
        <v>3324</v>
      </c>
      <c r="R464" s="23" t="s">
        <v>5175</v>
      </c>
    </row>
    <row r="465" spans="1:18" ht="102" x14ac:dyDescent="0.25">
      <c r="A465" s="23" t="s">
        <v>45</v>
      </c>
      <c r="B465" s="23" t="s">
        <v>6992</v>
      </c>
      <c r="C465" s="23" t="s">
        <v>6982</v>
      </c>
      <c r="D465" s="23" t="s">
        <v>5168</v>
      </c>
      <c r="E465" s="23">
        <v>41090</v>
      </c>
      <c r="F465" s="24" t="s">
        <v>5169</v>
      </c>
      <c r="G465" s="23" t="s">
        <v>5170</v>
      </c>
      <c r="H465" s="23" t="s">
        <v>5171</v>
      </c>
      <c r="I465" s="23" t="s">
        <v>6993</v>
      </c>
      <c r="J465" s="23"/>
      <c r="K465" s="23" t="s">
        <v>23</v>
      </c>
      <c r="L465" s="23" t="s">
        <v>6994</v>
      </c>
      <c r="M465" s="23"/>
      <c r="N465" s="23" t="s">
        <v>6995</v>
      </c>
      <c r="O465" s="25"/>
      <c r="P465" s="23" t="s">
        <v>6996</v>
      </c>
      <c r="Q465" s="23" t="s">
        <v>3324</v>
      </c>
      <c r="R465" s="23" t="s">
        <v>5175</v>
      </c>
    </row>
    <row r="466" spans="1:18" ht="102" x14ac:dyDescent="0.25">
      <c r="A466" s="23" t="s">
        <v>45</v>
      </c>
      <c r="B466" s="23" t="s">
        <v>6997</v>
      </c>
      <c r="C466" s="23" t="s">
        <v>6982</v>
      </c>
      <c r="D466" s="23" t="s">
        <v>5168</v>
      </c>
      <c r="E466" s="23">
        <v>41090</v>
      </c>
      <c r="F466" s="24" t="s">
        <v>5169</v>
      </c>
      <c r="G466" s="23" t="s">
        <v>6983</v>
      </c>
      <c r="H466" s="23" t="s">
        <v>6984</v>
      </c>
      <c r="I466" s="23" t="s">
        <v>5782</v>
      </c>
      <c r="J466" s="23"/>
      <c r="K466" s="23" t="s">
        <v>23</v>
      </c>
      <c r="L466" s="23" t="s">
        <v>6998</v>
      </c>
      <c r="M466" s="23"/>
      <c r="N466" s="23" t="s">
        <v>6999</v>
      </c>
      <c r="O466" s="25"/>
      <c r="P466" s="23" t="s">
        <v>7000</v>
      </c>
      <c r="Q466" s="23" t="s">
        <v>3324</v>
      </c>
      <c r="R466" s="23" t="s">
        <v>5175</v>
      </c>
    </row>
    <row r="467" spans="1:18" ht="102" x14ac:dyDescent="0.25">
      <c r="A467" s="23" t="s">
        <v>45</v>
      </c>
      <c r="B467" s="23" t="s">
        <v>7001</v>
      </c>
      <c r="C467" s="23" t="s">
        <v>6982</v>
      </c>
      <c r="D467" s="23" t="s">
        <v>5168</v>
      </c>
      <c r="E467" s="23">
        <v>41090</v>
      </c>
      <c r="F467" s="24" t="s">
        <v>5169</v>
      </c>
      <c r="G467" s="23" t="s">
        <v>6983</v>
      </c>
      <c r="H467" s="23" t="s">
        <v>6984</v>
      </c>
      <c r="I467" s="23" t="s">
        <v>5538</v>
      </c>
      <c r="J467" s="23"/>
      <c r="K467" s="23" t="s">
        <v>23</v>
      </c>
      <c r="L467" s="23" t="s">
        <v>7002</v>
      </c>
      <c r="M467" s="23"/>
      <c r="N467" s="23" t="s">
        <v>7003</v>
      </c>
      <c r="O467" s="25"/>
      <c r="P467" s="23" t="s">
        <v>7004</v>
      </c>
      <c r="Q467" s="23" t="s">
        <v>3324</v>
      </c>
      <c r="R467" s="23" t="s">
        <v>5175</v>
      </c>
    </row>
    <row r="468" spans="1:18" ht="102" x14ac:dyDescent="0.25">
      <c r="A468" s="23" t="s">
        <v>45</v>
      </c>
      <c r="B468" s="23" t="s">
        <v>7005</v>
      </c>
      <c r="C468" s="23" t="s">
        <v>6982</v>
      </c>
      <c r="D468" s="23" t="s">
        <v>5168</v>
      </c>
      <c r="E468" s="23">
        <v>41090</v>
      </c>
      <c r="F468" s="24" t="s">
        <v>5169</v>
      </c>
      <c r="G468" s="23" t="s">
        <v>6983</v>
      </c>
      <c r="H468" s="23" t="s">
        <v>6984</v>
      </c>
      <c r="I468" s="23" t="s">
        <v>5508</v>
      </c>
      <c r="J468" s="23"/>
      <c r="K468" s="23" t="s">
        <v>23</v>
      </c>
      <c r="L468" s="23" t="s">
        <v>7006</v>
      </c>
      <c r="M468" s="23"/>
      <c r="N468" s="23" t="s">
        <v>7007</v>
      </c>
      <c r="O468" s="25"/>
      <c r="P468" s="23" t="s">
        <v>7008</v>
      </c>
      <c r="Q468" s="23" t="s">
        <v>3324</v>
      </c>
      <c r="R468" s="23" t="s">
        <v>5175</v>
      </c>
    </row>
    <row r="469" spans="1:18" ht="102" x14ac:dyDescent="0.25">
      <c r="A469" s="23" t="s">
        <v>45</v>
      </c>
      <c r="B469" s="23" t="s">
        <v>7009</v>
      </c>
      <c r="C469" s="23" t="s">
        <v>6982</v>
      </c>
      <c r="D469" s="23" t="s">
        <v>5168</v>
      </c>
      <c r="E469" s="23">
        <v>41090</v>
      </c>
      <c r="F469" s="24" t="s">
        <v>5169</v>
      </c>
      <c r="G469" s="23" t="s">
        <v>5170</v>
      </c>
      <c r="H469" s="23" t="s">
        <v>5171</v>
      </c>
      <c r="I469" s="23" t="s">
        <v>7010</v>
      </c>
      <c r="J469" s="23"/>
      <c r="K469" s="23" t="s">
        <v>23</v>
      </c>
      <c r="L469" s="23" t="s">
        <v>7011</v>
      </c>
      <c r="M469" s="23"/>
      <c r="N469" s="23" t="s">
        <v>7012</v>
      </c>
      <c r="O469" s="25"/>
      <c r="P469" s="23" t="s">
        <v>7013</v>
      </c>
      <c r="Q469" s="23" t="s">
        <v>3324</v>
      </c>
      <c r="R469" s="23" t="s">
        <v>5175</v>
      </c>
    </row>
    <row r="470" spans="1:18" ht="102" x14ac:dyDescent="0.25">
      <c r="A470" s="23" t="s">
        <v>45</v>
      </c>
      <c r="B470" s="23" t="s">
        <v>7014</v>
      </c>
      <c r="C470" s="23" t="s">
        <v>6982</v>
      </c>
      <c r="D470" s="23" t="s">
        <v>5168</v>
      </c>
      <c r="E470" s="23">
        <v>41090</v>
      </c>
      <c r="F470" s="24" t="s">
        <v>3826</v>
      </c>
      <c r="G470" s="23"/>
      <c r="H470" s="23" t="s">
        <v>7015</v>
      </c>
      <c r="I470" s="23" t="s">
        <v>7016</v>
      </c>
      <c r="J470" s="23"/>
      <c r="K470" s="23" t="s">
        <v>23</v>
      </c>
      <c r="L470" s="23" t="s">
        <v>7017</v>
      </c>
      <c r="M470" s="23"/>
      <c r="N470" s="23" t="s">
        <v>7018</v>
      </c>
      <c r="O470" s="25"/>
      <c r="P470" s="23" t="s">
        <v>7019</v>
      </c>
      <c r="Q470" s="23" t="s">
        <v>4324</v>
      </c>
      <c r="R470" s="23" t="s">
        <v>5175</v>
      </c>
    </row>
    <row r="471" spans="1:18" ht="102" x14ac:dyDescent="0.25">
      <c r="A471" s="23" t="s">
        <v>45</v>
      </c>
      <c r="B471" s="23" t="s">
        <v>7020</v>
      </c>
      <c r="C471" s="23" t="s">
        <v>6982</v>
      </c>
      <c r="D471" s="23" t="s">
        <v>5168</v>
      </c>
      <c r="E471" s="23">
        <v>41090</v>
      </c>
      <c r="F471" s="24" t="s">
        <v>5169</v>
      </c>
      <c r="G471" s="23" t="s">
        <v>6983</v>
      </c>
      <c r="H471" s="23" t="s">
        <v>6984</v>
      </c>
      <c r="I471" s="23" t="s">
        <v>7021</v>
      </c>
      <c r="J471" s="23"/>
      <c r="K471" s="23" t="s">
        <v>23</v>
      </c>
      <c r="L471" s="23" t="s">
        <v>7022</v>
      </c>
      <c r="M471" s="23"/>
      <c r="N471" s="23" t="s">
        <v>7023</v>
      </c>
      <c r="O471" s="25"/>
      <c r="P471" s="23" t="s">
        <v>7024</v>
      </c>
      <c r="Q471" s="23" t="s">
        <v>3332</v>
      </c>
      <c r="R471" s="23" t="s">
        <v>5175</v>
      </c>
    </row>
    <row r="472" spans="1:18" ht="102" x14ac:dyDescent="0.25">
      <c r="A472" s="23" t="s">
        <v>45</v>
      </c>
      <c r="B472" s="23" t="s">
        <v>7025</v>
      </c>
      <c r="C472" s="23" t="s">
        <v>6982</v>
      </c>
      <c r="D472" s="23" t="s">
        <v>5168</v>
      </c>
      <c r="E472" s="23">
        <v>41090</v>
      </c>
      <c r="F472" s="24" t="s">
        <v>5169</v>
      </c>
      <c r="G472" s="23" t="s">
        <v>5170</v>
      </c>
      <c r="H472" s="23" t="s">
        <v>5171</v>
      </c>
      <c r="I472" s="23" t="s">
        <v>7026</v>
      </c>
      <c r="J472" s="23"/>
      <c r="K472" s="23" t="s">
        <v>23</v>
      </c>
      <c r="L472" s="23" t="s">
        <v>7027</v>
      </c>
      <c r="M472" s="23"/>
      <c r="N472" s="23" t="s">
        <v>7028</v>
      </c>
      <c r="O472" s="25"/>
      <c r="P472" s="23" t="s">
        <v>7029</v>
      </c>
      <c r="Q472" s="23" t="s">
        <v>3332</v>
      </c>
      <c r="R472" s="23" t="s">
        <v>5175</v>
      </c>
    </row>
    <row r="473" spans="1:18" ht="102" x14ac:dyDescent="0.25">
      <c r="A473" s="23" t="s">
        <v>45</v>
      </c>
      <c r="B473" s="23" t="s">
        <v>7030</v>
      </c>
      <c r="C473" s="23" t="s">
        <v>6982</v>
      </c>
      <c r="D473" s="23" t="s">
        <v>5168</v>
      </c>
      <c r="E473" s="23">
        <v>41090</v>
      </c>
      <c r="F473" s="24" t="s">
        <v>5169</v>
      </c>
      <c r="G473" s="23" t="s">
        <v>6983</v>
      </c>
      <c r="H473" s="23" t="s">
        <v>6984</v>
      </c>
      <c r="I473" s="23" t="s">
        <v>7031</v>
      </c>
      <c r="J473" s="23"/>
      <c r="K473" s="23" t="s">
        <v>23</v>
      </c>
      <c r="L473" s="23" t="s">
        <v>7032</v>
      </c>
      <c r="M473" s="23"/>
      <c r="N473" s="23" t="s">
        <v>7033</v>
      </c>
      <c r="O473" s="25"/>
      <c r="P473" s="23" t="s">
        <v>7034</v>
      </c>
      <c r="Q473" s="23" t="s">
        <v>3332</v>
      </c>
      <c r="R473" s="23" t="s">
        <v>5175</v>
      </c>
    </row>
    <row r="474" spans="1:18" ht="102" x14ac:dyDescent="0.25">
      <c r="A474" s="23" t="s">
        <v>45</v>
      </c>
      <c r="B474" s="23" t="s">
        <v>7035</v>
      </c>
      <c r="C474" s="23" t="s">
        <v>6982</v>
      </c>
      <c r="D474" s="23" t="s">
        <v>5168</v>
      </c>
      <c r="E474" s="23">
        <v>41090</v>
      </c>
      <c r="F474" s="24" t="s">
        <v>5169</v>
      </c>
      <c r="G474" s="23" t="s">
        <v>6983</v>
      </c>
      <c r="H474" s="23" t="s">
        <v>6984</v>
      </c>
      <c r="I474" s="23" t="s">
        <v>5321</v>
      </c>
      <c r="J474" s="23"/>
      <c r="K474" s="23" t="s">
        <v>23</v>
      </c>
      <c r="L474" s="23" t="s">
        <v>7036</v>
      </c>
      <c r="M474" s="23"/>
      <c r="N474" s="23" t="s">
        <v>7037</v>
      </c>
      <c r="O474" s="25"/>
      <c r="P474" s="23" t="s">
        <v>7038</v>
      </c>
      <c r="Q474" s="23" t="s">
        <v>3332</v>
      </c>
      <c r="R474" s="23" t="s">
        <v>5175</v>
      </c>
    </row>
    <row r="475" spans="1:18" ht="102" x14ac:dyDescent="0.25">
      <c r="A475" s="23" t="s">
        <v>45</v>
      </c>
      <c r="B475" s="23" t="s">
        <v>7039</v>
      </c>
      <c r="C475" s="23" t="s">
        <v>6982</v>
      </c>
      <c r="D475" s="23" t="s">
        <v>5168</v>
      </c>
      <c r="E475" s="23">
        <v>41090</v>
      </c>
      <c r="F475" s="24" t="s">
        <v>5169</v>
      </c>
      <c r="G475" s="23" t="s">
        <v>6983</v>
      </c>
      <c r="H475" s="23" t="s">
        <v>6984</v>
      </c>
      <c r="I475" s="23" t="s">
        <v>7040</v>
      </c>
      <c r="J475" s="23"/>
      <c r="K475" s="23" t="s">
        <v>23</v>
      </c>
      <c r="L475" s="23" t="s">
        <v>7041</v>
      </c>
      <c r="M475" s="23"/>
      <c r="N475" s="23" t="s">
        <v>7042</v>
      </c>
      <c r="O475" s="25"/>
      <c r="P475" s="23" t="s">
        <v>7043</v>
      </c>
      <c r="Q475" s="23" t="s">
        <v>3332</v>
      </c>
      <c r="R475" s="23" t="s">
        <v>5175</v>
      </c>
    </row>
    <row r="476" spans="1:18" ht="102" x14ac:dyDescent="0.25">
      <c r="A476" s="23" t="s">
        <v>45</v>
      </c>
      <c r="B476" s="23" t="s">
        <v>7044</v>
      </c>
      <c r="C476" s="23" t="s">
        <v>6982</v>
      </c>
      <c r="D476" s="23" t="s">
        <v>5168</v>
      </c>
      <c r="E476" s="23">
        <v>41090</v>
      </c>
      <c r="F476" s="24" t="s">
        <v>5169</v>
      </c>
      <c r="G476" s="23" t="s">
        <v>6983</v>
      </c>
      <c r="H476" s="23" t="s">
        <v>6984</v>
      </c>
      <c r="I476" s="23" t="s">
        <v>7040</v>
      </c>
      <c r="J476" s="23"/>
      <c r="K476" s="23" t="s">
        <v>23</v>
      </c>
      <c r="L476" s="23" t="s">
        <v>7045</v>
      </c>
      <c r="M476" s="23"/>
      <c r="N476" s="23" t="s">
        <v>7046</v>
      </c>
      <c r="O476" s="25"/>
      <c r="P476" s="23" t="s">
        <v>7047</v>
      </c>
      <c r="Q476" s="23" t="s">
        <v>3332</v>
      </c>
      <c r="R476" s="23" t="s">
        <v>5175</v>
      </c>
    </row>
    <row r="477" spans="1:18" ht="102" x14ac:dyDescent="0.25">
      <c r="A477" s="23" t="s">
        <v>45</v>
      </c>
      <c r="B477" s="23" t="s">
        <v>7048</v>
      </c>
      <c r="C477" s="23" t="s">
        <v>6982</v>
      </c>
      <c r="D477" s="23" t="s">
        <v>5168</v>
      </c>
      <c r="E477" s="23">
        <v>41090</v>
      </c>
      <c r="F477" s="24" t="s">
        <v>5169</v>
      </c>
      <c r="G477" s="23" t="s">
        <v>6983</v>
      </c>
      <c r="H477" s="23" t="s">
        <v>6984</v>
      </c>
      <c r="I477" s="23" t="s">
        <v>7049</v>
      </c>
      <c r="J477" s="23"/>
      <c r="K477" s="23" t="s">
        <v>23</v>
      </c>
      <c r="L477" s="23" t="s">
        <v>7050</v>
      </c>
      <c r="M477" s="23"/>
      <c r="N477" s="23" t="s">
        <v>7051</v>
      </c>
      <c r="O477" s="25"/>
      <c r="P477" s="23" t="s">
        <v>7052</v>
      </c>
      <c r="Q477" s="23" t="s">
        <v>3332</v>
      </c>
      <c r="R477" s="23" t="s">
        <v>5175</v>
      </c>
    </row>
    <row r="478" spans="1:18" ht="102" x14ac:dyDescent="0.25">
      <c r="A478" s="23" t="s">
        <v>45</v>
      </c>
      <c r="B478" s="23" t="s">
        <v>7053</v>
      </c>
      <c r="C478" s="23" t="s">
        <v>6982</v>
      </c>
      <c r="D478" s="23" t="s">
        <v>5168</v>
      </c>
      <c r="E478" s="23">
        <v>41090</v>
      </c>
      <c r="F478" s="24" t="s">
        <v>5169</v>
      </c>
      <c r="G478" s="23" t="s">
        <v>6983</v>
      </c>
      <c r="H478" s="23" t="s">
        <v>6984</v>
      </c>
      <c r="I478" s="23" t="s">
        <v>7054</v>
      </c>
      <c r="J478" s="23"/>
      <c r="K478" s="23" t="s">
        <v>23</v>
      </c>
      <c r="L478" s="23" t="s">
        <v>7055</v>
      </c>
      <c r="M478" s="23"/>
      <c r="N478" s="23" t="s">
        <v>7056</v>
      </c>
      <c r="O478" s="25"/>
      <c r="P478" s="23" t="s">
        <v>7057</v>
      </c>
      <c r="Q478" s="23" t="s">
        <v>3332</v>
      </c>
      <c r="R478" s="23" t="s">
        <v>5175</v>
      </c>
    </row>
    <row r="479" spans="1:18" ht="102" x14ac:dyDescent="0.25">
      <c r="A479" s="23" t="s">
        <v>45</v>
      </c>
      <c r="B479" s="23" t="s">
        <v>7058</v>
      </c>
      <c r="C479" s="23" t="s">
        <v>6982</v>
      </c>
      <c r="D479" s="23" t="s">
        <v>5168</v>
      </c>
      <c r="E479" s="23">
        <v>41090</v>
      </c>
      <c r="F479" s="24" t="s">
        <v>5169</v>
      </c>
      <c r="G479" s="23" t="s">
        <v>6983</v>
      </c>
      <c r="H479" s="23" t="s">
        <v>6984</v>
      </c>
      <c r="I479" s="23" t="s">
        <v>7010</v>
      </c>
      <c r="J479" s="23"/>
      <c r="K479" s="23" t="s">
        <v>23</v>
      </c>
      <c r="L479" s="23" t="s">
        <v>7059</v>
      </c>
      <c r="M479" s="23"/>
      <c r="N479" s="23" t="s">
        <v>7060</v>
      </c>
      <c r="O479" s="25"/>
      <c r="P479" s="23" t="s">
        <v>7061</v>
      </c>
      <c r="Q479" s="23" t="s">
        <v>3332</v>
      </c>
      <c r="R479" s="23" t="s">
        <v>5175</v>
      </c>
    </row>
    <row r="480" spans="1:18" ht="102" x14ac:dyDescent="0.25">
      <c r="A480" s="23" t="s">
        <v>45</v>
      </c>
      <c r="B480" s="23" t="s">
        <v>7062</v>
      </c>
      <c r="C480" s="23" t="s">
        <v>6982</v>
      </c>
      <c r="D480" s="23" t="s">
        <v>5168</v>
      </c>
      <c r="E480" s="23">
        <v>41090</v>
      </c>
      <c r="F480" s="24" t="s">
        <v>5169</v>
      </c>
      <c r="G480" s="23" t="s">
        <v>6983</v>
      </c>
      <c r="H480" s="23" t="s">
        <v>6984</v>
      </c>
      <c r="I480" s="23" t="s">
        <v>7063</v>
      </c>
      <c r="J480" s="23"/>
      <c r="K480" s="23" t="s">
        <v>23</v>
      </c>
      <c r="L480" s="23" t="s">
        <v>7064</v>
      </c>
      <c r="M480" s="23"/>
      <c r="N480" s="23" t="s">
        <v>7065</v>
      </c>
      <c r="O480" s="25"/>
      <c r="P480" s="23" t="s">
        <v>7066</v>
      </c>
      <c r="Q480" s="23" t="s">
        <v>3332</v>
      </c>
      <c r="R480" s="23" t="s">
        <v>5175</v>
      </c>
    </row>
    <row r="481" spans="1:18" ht="102" x14ac:dyDescent="0.25">
      <c r="A481" s="23" t="s">
        <v>45</v>
      </c>
      <c r="B481" s="23" t="s">
        <v>7067</v>
      </c>
      <c r="C481" s="23" t="s">
        <v>6982</v>
      </c>
      <c r="D481" s="23" t="s">
        <v>5168</v>
      </c>
      <c r="E481" s="23">
        <v>41090</v>
      </c>
      <c r="F481" s="24" t="s">
        <v>5169</v>
      </c>
      <c r="G481" s="23" t="s">
        <v>6983</v>
      </c>
      <c r="H481" s="23" t="s">
        <v>6984</v>
      </c>
      <c r="I481" s="23" t="s">
        <v>5508</v>
      </c>
      <c r="J481" s="23"/>
      <c r="K481" s="23" t="s">
        <v>23</v>
      </c>
      <c r="L481" s="23" t="s">
        <v>7068</v>
      </c>
      <c r="M481" s="23"/>
      <c r="N481" s="23" t="s">
        <v>7069</v>
      </c>
      <c r="O481" s="25"/>
      <c r="P481" s="23" t="s">
        <v>7070</v>
      </c>
      <c r="Q481" s="23" t="s">
        <v>3332</v>
      </c>
      <c r="R481" s="23" t="s">
        <v>5175</v>
      </c>
    </row>
    <row r="482" spans="1:18" ht="102" x14ac:dyDescent="0.25">
      <c r="A482" s="23" t="s">
        <v>45</v>
      </c>
      <c r="B482" s="23" t="s">
        <v>7071</v>
      </c>
      <c r="C482" s="23" t="s">
        <v>6982</v>
      </c>
      <c r="D482" s="23" t="s">
        <v>5168</v>
      </c>
      <c r="E482" s="23">
        <v>41090</v>
      </c>
      <c r="F482" s="24" t="s">
        <v>5169</v>
      </c>
      <c r="G482" s="23" t="s">
        <v>6983</v>
      </c>
      <c r="H482" s="23" t="s">
        <v>6984</v>
      </c>
      <c r="I482" s="23" t="s">
        <v>5491</v>
      </c>
      <c r="J482" s="23"/>
      <c r="K482" s="23" t="s">
        <v>23</v>
      </c>
      <c r="L482" s="23" t="s">
        <v>7072</v>
      </c>
      <c r="M482" s="23"/>
      <c r="N482" s="23" t="s">
        <v>7073</v>
      </c>
      <c r="O482" s="25"/>
      <c r="P482" s="23" t="s">
        <v>7074</v>
      </c>
      <c r="Q482" s="23" t="s">
        <v>3332</v>
      </c>
      <c r="R482" s="23" t="s">
        <v>5175</v>
      </c>
    </row>
    <row r="483" spans="1:18" ht="102" x14ac:dyDescent="0.25">
      <c r="A483" s="23" t="s">
        <v>45</v>
      </c>
      <c r="B483" s="23" t="s">
        <v>7075</v>
      </c>
      <c r="C483" s="23" t="s">
        <v>6982</v>
      </c>
      <c r="D483" s="23" t="s">
        <v>5168</v>
      </c>
      <c r="E483" s="23">
        <v>41090</v>
      </c>
      <c r="F483" s="24" t="s">
        <v>5169</v>
      </c>
      <c r="G483" s="23" t="s">
        <v>6983</v>
      </c>
      <c r="H483" s="23" t="s">
        <v>6984</v>
      </c>
      <c r="I483" s="23" t="s">
        <v>7054</v>
      </c>
      <c r="J483" s="23"/>
      <c r="K483" s="23" t="s">
        <v>23</v>
      </c>
      <c r="L483" s="23" t="s">
        <v>7076</v>
      </c>
      <c r="M483" s="23"/>
      <c r="N483" s="23" t="s">
        <v>7077</v>
      </c>
      <c r="O483" s="25"/>
      <c r="P483" s="23" t="s">
        <v>7078</v>
      </c>
      <c r="Q483" s="23" t="s">
        <v>3332</v>
      </c>
      <c r="R483" s="23" t="s">
        <v>5175</v>
      </c>
    </row>
    <row r="484" spans="1:18" ht="102" x14ac:dyDescent="0.25">
      <c r="A484" s="23" t="s">
        <v>45</v>
      </c>
      <c r="B484" s="23" t="s">
        <v>7079</v>
      </c>
      <c r="C484" s="23" t="s">
        <v>6982</v>
      </c>
      <c r="D484" s="23" t="s">
        <v>5168</v>
      </c>
      <c r="E484" s="23">
        <v>41090</v>
      </c>
      <c r="F484" s="24" t="s">
        <v>5169</v>
      </c>
      <c r="G484" s="23" t="s">
        <v>5170</v>
      </c>
      <c r="H484" s="23" t="s">
        <v>5171</v>
      </c>
      <c r="I484" s="23" t="s">
        <v>7080</v>
      </c>
      <c r="J484" s="23"/>
      <c r="K484" s="23" t="s">
        <v>23</v>
      </c>
      <c r="L484" s="23" t="s">
        <v>7081</v>
      </c>
      <c r="M484" s="23"/>
      <c r="N484" s="23" t="s">
        <v>7082</v>
      </c>
      <c r="O484" s="25"/>
      <c r="P484" s="23" t="s">
        <v>7083</v>
      </c>
      <c r="Q484" s="23" t="s">
        <v>3332</v>
      </c>
      <c r="R484" s="23" t="s">
        <v>5175</v>
      </c>
    </row>
    <row r="485" spans="1:18" ht="102" x14ac:dyDescent="0.25">
      <c r="A485" s="23" t="s">
        <v>45</v>
      </c>
      <c r="B485" s="23" t="s">
        <v>7084</v>
      </c>
      <c r="C485" s="23" t="s">
        <v>6982</v>
      </c>
      <c r="D485" s="23" t="s">
        <v>5168</v>
      </c>
      <c r="E485" s="23">
        <v>41090</v>
      </c>
      <c r="F485" s="24" t="s">
        <v>5169</v>
      </c>
      <c r="G485" s="23" t="s">
        <v>6983</v>
      </c>
      <c r="H485" s="23" t="s">
        <v>6984</v>
      </c>
      <c r="I485" s="23" t="s">
        <v>5601</v>
      </c>
      <c r="J485" s="23"/>
      <c r="K485" s="23" t="s">
        <v>23</v>
      </c>
      <c r="L485" s="23" t="s">
        <v>7085</v>
      </c>
      <c r="M485" s="23"/>
      <c r="N485" s="23" t="s">
        <v>7086</v>
      </c>
      <c r="O485" s="25"/>
      <c r="P485" s="23" t="s">
        <v>7087</v>
      </c>
      <c r="Q485" s="23" t="s">
        <v>3332</v>
      </c>
      <c r="R485" s="23" t="s">
        <v>5175</v>
      </c>
    </row>
    <row r="486" spans="1:18" ht="102" x14ac:dyDescent="0.25">
      <c r="A486" s="23" t="s">
        <v>45</v>
      </c>
      <c r="B486" s="23" t="s">
        <v>7088</v>
      </c>
      <c r="C486" s="23" t="s">
        <v>6982</v>
      </c>
      <c r="D486" s="23" t="s">
        <v>5168</v>
      </c>
      <c r="E486" s="23">
        <v>41090</v>
      </c>
      <c r="F486" s="24" t="s">
        <v>5169</v>
      </c>
      <c r="G486" s="23" t="s">
        <v>6983</v>
      </c>
      <c r="H486" s="23" t="s">
        <v>6984</v>
      </c>
      <c r="I486" s="23" t="s">
        <v>5538</v>
      </c>
      <c r="J486" s="23"/>
      <c r="K486" s="23" t="s">
        <v>23</v>
      </c>
      <c r="L486" s="23" t="s">
        <v>7089</v>
      </c>
      <c r="M486" s="23"/>
      <c r="N486" s="23" t="s">
        <v>7090</v>
      </c>
      <c r="O486" s="25"/>
      <c r="P486" s="23" t="s">
        <v>7091</v>
      </c>
      <c r="Q486" s="23" t="s">
        <v>3332</v>
      </c>
      <c r="R486" s="23" t="s">
        <v>5175</v>
      </c>
    </row>
    <row r="487" spans="1:18" ht="102" x14ac:dyDescent="0.25">
      <c r="A487" s="23" t="s">
        <v>45</v>
      </c>
      <c r="B487" s="23" t="s">
        <v>7092</v>
      </c>
      <c r="C487" s="23" t="s">
        <v>6982</v>
      </c>
      <c r="D487" s="23" t="s">
        <v>5168</v>
      </c>
      <c r="E487" s="23">
        <v>41090</v>
      </c>
      <c r="F487" s="24" t="s">
        <v>5169</v>
      </c>
      <c r="G487" s="23" t="s">
        <v>6983</v>
      </c>
      <c r="H487" s="23" t="s">
        <v>6984</v>
      </c>
      <c r="I487" s="23" t="s">
        <v>7093</v>
      </c>
      <c r="J487" s="23"/>
      <c r="K487" s="23" t="s">
        <v>23</v>
      </c>
      <c r="L487" s="23" t="s">
        <v>7094</v>
      </c>
      <c r="M487" s="23"/>
      <c r="N487" s="23" t="s">
        <v>7095</v>
      </c>
      <c r="O487" s="25"/>
      <c r="P487" s="23" t="s">
        <v>7096</v>
      </c>
      <c r="Q487" s="23" t="s">
        <v>3332</v>
      </c>
      <c r="R487" s="23" t="s">
        <v>5175</v>
      </c>
    </row>
    <row r="488" spans="1:18" ht="102" x14ac:dyDescent="0.25">
      <c r="A488" s="23" t="s">
        <v>45</v>
      </c>
      <c r="B488" s="23" t="s">
        <v>7097</v>
      </c>
      <c r="C488" s="23" t="s">
        <v>6982</v>
      </c>
      <c r="D488" s="23" t="s">
        <v>5168</v>
      </c>
      <c r="E488" s="23">
        <v>41090</v>
      </c>
      <c r="F488" s="24" t="s">
        <v>5169</v>
      </c>
      <c r="G488" s="23" t="s">
        <v>6983</v>
      </c>
      <c r="H488" s="23" t="s">
        <v>6984</v>
      </c>
      <c r="I488" s="23" t="s">
        <v>5495</v>
      </c>
      <c r="J488" s="23"/>
      <c r="K488" s="23" t="s">
        <v>23</v>
      </c>
      <c r="L488" s="23" t="s">
        <v>7098</v>
      </c>
      <c r="M488" s="23"/>
      <c r="N488" s="23" t="s">
        <v>7099</v>
      </c>
      <c r="O488" s="25"/>
      <c r="P488" s="23" t="s">
        <v>7100</v>
      </c>
      <c r="Q488" s="23" t="s">
        <v>3332</v>
      </c>
      <c r="R488" s="23" t="s">
        <v>5175</v>
      </c>
    </row>
    <row r="489" spans="1:18" ht="102" x14ac:dyDescent="0.25">
      <c r="A489" s="23" t="s">
        <v>45</v>
      </c>
      <c r="B489" s="23" t="s">
        <v>7101</v>
      </c>
      <c r="C489" s="23" t="s">
        <v>6982</v>
      </c>
      <c r="D489" s="23" t="s">
        <v>5168</v>
      </c>
      <c r="E489" s="23">
        <v>41090</v>
      </c>
      <c r="F489" s="24" t="s">
        <v>5169</v>
      </c>
      <c r="G489" s="23" t="s">
        <v>6983</v>
      </c>
      <c r="H489" s="23" t="s">
        <v>6984</v>
      </c>
      <c r="I489" s="23" t="s">
        <v>7102</v>
      </c>
      <c r="J489" s="23"/>
      <c r="K489" s="23" t="s">
        <v>23</v>
      </c>
      <c r="L489" s="23" t="s">
        <v>7103</v>
      </c>
      <c r="M489" s="23"/>
      <c r="N489" s="23" t="s">
        <v>7104</v>
      </c>
      <c r="O489" s="25"/>
      <c r="P489" s="23" t="s">
        <v>7105</v>
      </c>
      <c r="Q489" s="23" t="s">
        <v>3332</v>
      </c>
      <c r="R489" s="23" t="s">
        <v>5175</v>
      </c>
    </row>
    <row r="490" spans="1:18" ht="102" x14ac:dyDescent="0.25">
      <c r="A490" s="23" t="s">
        <v>45</v>
      </c>
      <c r="B490" s="23" t="s">
        <v>7106</v>
      </c>
      <c r="C490" s="23" t="s">
        <v>6982</v>
      </c>
      <c r="D490" s="23" t="s">
        <v>5168</v>
      </c>
      <c r="E490" s="23">
        <v>41090</v>
      </c>
      <c r="F490" s="24" t="s">
        <v>5169</v>
      </c>
      <c r="G490" s="23" t="s">
        <v>6983</v>
      </c>
      <c r="H490" s="23" t="s">
        <v>6984</v>
      </c>
      <c r="I490" s="23" t="s">
        <v>7049</v>
      </c>
      <c r="J490" s="23"/>
      <c r="K490" s="23" t="s">
        <v>23</v>
      </c>
      <c r="L490" s="23" t="s">
        <v>7107</v>
      </c>
      <c r="M490" s="23"/>
      <c r="N490" s="23" t="s">
        <v>7108</v>
      </c>
      <c r="O490" s="25"/>
      <c r="P490" s="23" t="s">
        <v>7109</v>
      </c>
      <c r="Q490" s="23" t="s">
        <v>3332</v>
      </c>
      <c r="R490" s="23" t="s">
        <v>5175</v>
      </c>
    </row>
    <row r="491" spans="1:18" ht="102" x14ac:dyDescent="0.25">
      <c r="A491" s="23" t="s">
        <v>45</v>
      </c>
      <c r="B491" s="23" t="s">
        <v>7110</v>
      </c>
      <c r="C491" s="23" t="s">
        <v>6982</v>
      </c>
      <c r="D491" s="23" t="s">
        <v>5168</v>
      </c>
      <c r="E491" s="23">
        <v>41090</v>
      </c>
      <c r="F491" s="24" t="s">
        <v>5169</v>
      </c>
      <c r="G491" s="23" t="s">
        <v>6983</v>
      </c>
      <c r="H491" s="23" t="s">
        <v>6984</v>
      </c>
      <c r="I491" s="23" t="s">
        <v>5601</v>
      </c>
      <c r="J491" s="23"/>
      <c r="K491" s="23" t="s">
        <v>23</v>
      </c>
      <c r="L491" s="23" t="s">
        <v>7111</v>
      </c>
      <c r="M491" s="23"/>
      <c r="N491" s="23" t="s">
        <v>7112</v>
      </c>
      <c r="O491" s="25"/>
      <c r="P491" s="23" t="s">
        <v>7113</v>
      </c>
      <c r="Q491" s="23" t="s">
        <v>3332</v>
      </c>
      <c r="R491" s="23" t="s">
        <v>5175</v>
      </c>
    </row>
    <row r="492" spans="1:18" ht="102" x14ac:dyDescent="0.25">
      <c r="A492" s="23" t="s">
        <v>45</v>
      </c>
      <c r="B492" s="23" t="s">
        <v>7114</v>
      </c>
      <c r="C492" s="23" t="s">
        <v>6982</v>
      </c>
      <c r="D492" s="23" t="s">
        <v>5168</v>
      </c>
      <c r="E492" s="23">
        <v>41090</v>
      </c>
      <c r="F492" s="24" t="s">
        <v>5169</v>
      </c>
      <c r="G492" s="23" t="s">
        <v>6983</v>
      </c>
      <c r="H492" s="23" t="s">
        <v>6984</v>
      </c>
      <c r="I492" s="23" t="s">
        <v>5495</v>
      </c>
      <c r="J492" s="23"/>
      <c r="K492" s="23" t="s">
        <v>23</v>
      </c>
      <c r="L492" s="23" t="s">
        <v>7115</v>
      </c>
      <c r="M492" s="23"/>
      <c r="N492" s="23" t="s">
        <v>7116</v>
      </c>
      <c r="O492" s="25"/>
      <c r="P492" s="23" t="s">
        <v>7117</v>
      </c>
      <c r="Q492" s="23" t="s">
        <v>3332</v>
      </c>
      <c r="R492" s="23" t="s">
        <v>5175</v>
      </c>
    </row>
    <row r="493" spans="1:18" ht="102" x14ac:dyDescent="0.25">
      <c r="A493" s="23" t="s">
        <v>45</v>
      </c>
      <c r="B493" s="23" t="s">
        <v>7118</v>
      </c>
      <c r="C493" s="23" t="s">
        <v>6982</v>
      </c>
      <c r="D493" s="23" t="s">
        <v>5168</v>
      </c>
      <c r="E493" s="23">
        <v>41090</v>
      </c>
      <c r="F493" s="24" t="s">
        <v>5169</v>
      </c>
      <c r="G493" s="23" t="s">
        <v>6983</v>
      </c>
      <c r="H493" s="23" t="s">
        <v>6984</v>
      </c>
      <c r="I493" s="23" t="s">
        <v>5484</v>
      </c>
      <c r="J493" s="23"/>
      <c r="K493" s="23" t="s">
        <v>23</v>
      </c>
      <c r="L493" s="23" t="s">
        <v>7119</v>
      </c>
      <c r="M493" s="23"/>
      <c r="N493" s="23" t="s">
        <v>7120</v>
      </c>
      <c r="O493" s="25"/>
      <c r="P493" s="23" t="s">
        <v>7121</v>
      </c>
      <c r="Q493" s="23" t="s">
        <v>3332</v>
      </c>
      <c r="R493" s="23" t="s">
        <v>5175</v>
      </c>
    </row>
    <row r="494" spans="1:18" ht="102" x14ac:dyDescent="0.25">
      <c r="A494" s="23" t="s">
        <v>45</v>
      </c>
      <c r="B494" s="23" t="s">
        <v>7122</v>
      </c>
      <c r="C494" s="23" t="s">
        <v>6982</v>
      </c>
      <c r="D494" s="23" t="s">
        <v>5168</v>
      </c>
      <c r="E494" s="23">
        <v>41090</v>
      </c>
      <c r="F494" s="24" t="s">
        <v>5169</v>
      </c>
      <c r="G494" s="23" t="s">
        <v>6983</v>
      </c>
      <c r="H494" s="23" t="s">
        <v>6984</v>
      </c>
      <c r="I494" s="23" t="s">
        <v>7123</v>
      </c>
      <c r="J494" s="23"/>
      <c r="K494" s="23" t="s">
        <v>23</v>
      </c>
      <c r="L494" s="23" t="s">
        <v>7124</v>
      </c>
      <c r="M494" s="23"/>
      <c r="N494" s="23" t="s">
        <v>7125</v>
      </c>
      <c r="O494" s="25"/>
      <c r="P494" s="23" t="s">
        <v>7126</v>
      </c>
      <c r="Q494" s="23" t="s">
        <v>3332</v>
      </c>
      <c r="R494" s="23" t="s">
        <v>5175</v>
      </c>
    </row>
    <row r="495" spans="1:18" ht="102" x14ac:dyDescent="0.25">
      <c r="A495" s="23" t="s">
        <v>45</v>
      </c>
      <c r="B495" s="23" t="s">
        <v>7127</v>
      </c>
      <c r="C495" s="23" t="s">
        <v>6982</v>
      </c>
      <c r="D495" s="23" t="s">
        <v>5168</v>
      </c>
      <c r="E495" s="23">
        <v>41090</v>
      </c>
      <c r="F495" s="24" t="s">
        <v>5169</v>
      </c>
      <c r="G495" s="23" t="s">
        <v>6983</v>
      </c>
      <c r="H495" s="23" t="s">
        <v>6984</v>
      </c>
      <c r="I495" s="23" t="s">
        <v>7128</v>
      </c>
      <c r="J495" s="23"/>
      <c r="K495" s="23" t="s">
        <v>23</v>
      </c>
      <c r="L495" s="23" t="s">
        <v>7129</v>
      </c>
      <c r="M495" s="23"/>
      <c r="N495" s="23" t="s">
        <v>7130</v>
      </c>
      <c r="O495" s="25"/>
      <c r="P495" s="23" t="s">
        <v>7131</v>
      </c>
      <c r="Q495" s="23" t="s">
        <v>3820</v>
      </c>
      <c r="R495" s="23" t="s">
        <v>5175</v>
      </c>
    </row>
    <row r="496" spans="1:18" ht="102" x14ac:dyDescent="0.25">
      <c r="A496" s="23" t="s">
        <v>45</v>
      </c>
      <c r="B496" s="23" t="s">
        <v>7132</v>
      </c>
      <c r="C496" s="23" t="s">
        <v>6982</v>
      </c>
      <c r="D496" s="23" t="s">
        <v>5168</v>
      </c>
      <c r="E496" s="23">
        <v>41090</v>
      </c>
      <c r="F496" s="24" t="s">
        <v>5169</v>
      </c>
      <c r="G496" s="23" t="s">
        <v>6983</v>
      </c>
      <c r="H496" s="23" t="s">
        <v>6984</v>
      </c>
      <c r="I496" s="23" t="s">
        <v>7133</v>
      </c>
      <c r="J496" s="23"/>
      <c r="K496" s="23" t="s">
        <v>23</v>
      </c>
      <c r="L496" s="23" t="s">
        <v>7134</v>
      </c>
      <c r="M496" s="23"/>
      <c r="N496" s="23" t="s">
        <v>7135</v>
      </c>
      <c r="O496" s="25"/>
      <c r="P496" s="23" t="s">
        <v>7136</v>
      </c>
      <c r="Q496" s="23" t="s">
        <v>3820</v>
      </c>
      <c r="R496" s="23" t="s">
        <v>5175</v>
      </c>
    </row>
    <row r="497" spans="1:18" ht="102" x14ac:dyDescent="0.25">
      <c r="A497" s="23" t="s">
        <v>45</v>
      </c>
      <c r="B497" s="23" t="s">
        <v>7137</v>
      </c>
      <c r="C497" s="23" t="s">
        <v>6982</v>
      </c>
      <c r="D497" s="23" t="s">
        <v>5168</v>
      </c>
      <c r="E497" s="23">
        <v>41090</v>
      </c>
      <c r="F497" s="24" t="s">
        <v>5169</v>
      </c>
      <c r="G497" s="23" t="s">
        <v>6983</v>
      </c>
      <c r="H497" s="23" t="s">
        <v>6984</v>
      </c>
      <c r="I497" s="23" t="s">
        <v>5495</v>
      </c>
      <c r="J497" s="23"/>
      <c r="K497" s="23" t="s">
        <v>23</v>
      </c>
      <c r="L497" s="23" t="s">
        <v>7138</v>
      </c>
      <c r="M497" s="23"/>
      <c r="N497" s="23" t="s">
        <v>7139</v>
      </c>
      <c r="O497" s="25"/>
      <c r="P497" s="23" t="s">
        <v>7140</v>
      </c>
      <c r="Q497" s="23" t="s">
        <v>3820</v>
      </c>
      <c r="R497" s="23" t="s">
        <v>5175</v>
      </c>
    </row>
    <row r="498" spans="1:18" ht="102" x14ac:dyDescent="0.25">
      <c r="A498" s="23" t="s">
        <v>45</v>
      </c>
      <c r="B498" s="23" t="s">
        <v>7141</v>
      </c>
      <c r="C498" s="23" t="s">
        <v>6982</v>
      </c>
      <c r="D498" s="23" t="s">
        <v>5168</v>
      </c>
      <c r="E498" s="23">
        <v>41090</v>
      </c>
      <c r="F498" s="24" t="s">
        <v>5169</v>
      </c>
      <c r="G498" s="23" t="s">
        <v>6983</v>
      </c>
      <c r="H498" s="23" t="s">
        <v>6984</v>
      </c>
      <c r="I498" s="23" t="s">
        <v>7049</v>
      </c>
      <c r="J498" s="23"/>
      <c r="K498" s="23" t="s">
        <v>23</v>
      </c>
      <c r="L498" s="23" t="s">
        <v>7142</v>
      </c>
      <c r="M498" s="23"/>
      <c r="N498" s="23" t="s">
        <v>7143</v>
      </c>
      <c r="O498" s="25"/>
      <c r="P498" s="23" t="s">
        <v>7144</v>
      </c>
      <c r="Q498" s="23" t="s">
        <v>3820</v>
      </c>
      <c r="R498" s="23" t="s">
        <v>5175</v>
      </c>
    </row>
    <row r="499" spans="1:18" ht="102" x14ac:dyDescent="0.25">
      <c r="A499" s="23" t="s">
        <v>45</v>
      </c>
      <c r="B499" s="23" t="s">
        <v>7145</v>
      </c>
      <c r="C499" s="23" t="s">
        <v>6982</v>
      </c>
      <c r="D499" s="23" t="s">
        <v>5168</v>
      </c>
      <c r="E499" s="23">
        <v>41090</v>
      </c>
      <c r="F499" s="24" t="s">
        <v>5169</v>
      </c>
      <c r="G499" s="23" t="s">
        <v>6983</v>
      </c>
      <c r="H499" s="23" t="s">
        <v>6984</v>
      </c>
      <c r="I499" s="23" t="s">
        <v>7146</v>
      </c>
      <c r="J499" s="23"/>
      <c r="K499" s="23" t="s">
        <v>23</v>
      </c>
      <c r="L499" s="23" t="s">
        <v>7147</v>
      </c>
      <c r="M499" s="23"/>
      <c r="N499" s="23" t="s">
        <v>7148</v>
      </c>
      <c r="O499" s="25"/>
      <c r="P499" s="23" t="s">
        <v>7149</v>
      </c>
      <c r="Q499" s="23" t="s">
        <v>3820</v>
      </c>
      <c r="R499" s="23" t="s">
        <v>5175</v>
      </c>
    </row>
    <row r="500" spans="1:18" ht="102" x14ac:dyDescent="0.25">
      <c r="A500" s="23" t="s">
        <v>45</v>
      </c>
      <c r="B500" s="23" t="s">
        <v>7150</v>
      </c>
      <c r="C500" s="23" t="s">
        <v>6982</v>
      </c>
      <c r="D500" s="23" t="s">
        <v>5168</v>
      </c>
      <c r="E500" s="23">
        <v>41090</v>
      </c>
      <c r="F500" s="24" t="s">
        <v>5169</v>
      </c>
      <c r="G500" s="23" t="s">
        <v>6983</v>
      </c>
      <c r="H500" s="23" t="s">
        <v>6984</v>
      </c>
      <c r="I500" s="23" t="s">
        <v>7151</v>
      </c>
      <c r="J500" s="23"/>
      <c r="K500" s="23" t="s">
        <v>23</v>
      </c>
      <c r="L500" s="23" t="s">
        <v>7152</v>
      </c>
      <c r="M500" s="23"/>
      <c r="N500" s="23" t="s">
        <v>7153</v>
      </c>
      <c r="O500" s="25"/>
      <c r="P500" s="23" t="s">
        <v>7154</v>
      </c>
      <c r="Q500" s="23" t="s">
        <v>3820</v>
      </c>
      <c r="R500" s="23" t="s">
        <v>5175</v>
      </c>
    </row>
    <row r="501" spans="1:18" ht="102" x14ac:dyDescent="0.25">
      <c r="A501" s="23" t="s">
        <v>45</v>
      </c>
      <c r="B501" s="23" t="s">
        <v>7155</v>
      </c>
      <c r="C501" s="23" t="s">
        <v>6982</v>
      </c>
      <c r="D501" s="23" t="s">
        <v>5168</v>
      </c>
      <c r="E501" s="23">
        <v>41090</v>
      </c>
      <c r="F501" s="24" t="s">
        <v>5169</v>
      </c>
      <c r="G501" s="23" t="s">
        <v>6983</v>
      </c>
      <c r="H501" s="23" t="s">
        <v>6984</v>
      </c>
      <c r="I501" s="23" t="s">
        <v>7010</v>
      </c>
      <c r="J501" s="23"/>
      <c r="K501" s="23" t="s">
        <v>23</v>
      </c>
      <c r="L501" s="23" t="s">
        <v>7156</v>
      </c>
      <c r="M501" s="23"/>
      <c r="N501" s="23" t="s">
        <v>7157</v>
      </c>
      <c r="O501" s="25"/>
      <c r="P501" s="23" t="s">
        <v>7158</v>
      </c>
      <c r="Q501" s="23" t="s">
        <v>3820</v>
      </c>
      <c r="R501" s="23" t="s">
        <v>5175</v>
      </c>
    </row>
    <row r="502" spans="1:18" ht="102" x14ac:dyDescent="0.25">
      <c r="A502" s="23" t="s">
        <v>45</v>
      </c>
      <c r="B502" s="23" t="s">
        <v>7159</v>
      </c>
      <c r="C502" s="23" t="s">
        <v>6982</v>
      </c>
      <c r="D502" s="23" t="s">
        <v>5168</v>
      </c>
      <c r="E502" s="23">
        <v>41090</v>
      </c>
      <c r="F502" s="24" t="s">
        <v>5169</v>
      </c>
      <c r="G502" s="23" t="s">
        <v>6983</v>
      </c>
      <c r="H502" s="23" t="s">
        <v>6984</v>
      </c>
      <c r="I502" s="23" t="s">
        <v>7160</v>
      </c>
      <c r="J502" s="23"/>
      <c r="K502" s="23" t="s">
        <v>23</v>
      </c>
      <c r="L502" s="23" t="s">
        <v>7161</v>
      </c>
      <c r="M502" s="23"/>
      <c r="N502" s="23" t="s">
        <v>7162</v>
      </c>
      <c r="O502" s="25"/>
      <c r="P502" s="23" t="s">
        <v>7163</v>
      </c>
      <c r="Q502" s="23" t="s">
        <v>3820</v>
      </c>
      <c r="R502" s="23" t="s">
        <v>5175</v>
      </c>
    </row>
    <row r="503" spans="1:18" ht="102" x14ac:dyDescent="0.25">
      <c r="A503" s="23" t="s">
        <v>45</v>
      </c>
      <c r="B503" s="23" t="s">
        <v>7164</v>
      </c>
      <c r="C503" s="23" t="s">
        <v>6982</v>
      </c>
      <c r="D503" s="23" t="s">
        <v>5168</v>
      </c>
      <c r="E503" s="23">
        <v>41090</v>
      </c>
      <c r="F503" s="24" t="s">
        <v>5169</v>
      </c>
      <c r="G503" s="23" t="s">
        <v>6983</v>
      </c>
      <c r="H503" s="23" t="s">
        <v>6984</v>
      </c>
      <c r="I503" s="23" t="s">
        <v>5495</v>
      </c>
      <c r="J503" s="23"/>
      <c r="K503" s="23" t="s">
        <v>23</v>
      </c>
      <c r="L503" s="23" t="s">
        <v>7165</v>
      </c>
      <c r="M503" s="23"/>
      <c r="N503" s="23" t="s">
        <v>7166</v>
      </c>
      <c r="O503" s="25"/>
      <c r="P503" s="23" t="s">
        <v>7167</v>
      </c>
      <c r="Q503" s="23" t="s">
        <v>3820</v>
      </c>
      <c r="R503" s="23" t="s">
        <v>5175</v>
      </c>
    </row>
    <row r="504" spans="1:18" ht="102" x14ac:dyDescent="0.25">
      <c r="A504" s="23" t="s">
        <v>45</v>
      </c>
      <c r="B504" s="23" t="s">
        <v>7168</v>
      </c>
      <c r="C504" s="23" t="s">
        <v>6982</v>
      </c>
      <c r="D504" s="23" t="s">
        <v>5168</v>
      </c>
      <c r="E504" s="23">
        <v>41090</v>
      </c>
      <c r="F504" s="24" t="s">
        <v>5169</v>
      </c>
      <c r="G504" s="23" t="s">
        <v>6983</v>
      </c>
      <c r="H504" s="23" t="s">
        <v>6984</v>
      </c>
      <c r="I504" s="23" t="s">
        <v>7054</v>
      </c>
      <c r="J504" s="23"/>
      <c r="K504" s="23" t="s">
        <v>23</v>
      </c>
      <c r="L504" s="23" t="s">
        <v>7169</v>
      </c>
      <c r="M504" s="23"/>
      <c r="N504" s="23" t="s">
        <v>7170</v>
      </c>
      <c r="O504" s="25"/>
      <c r="P504" s="23" t="s">
        <v>7171</v>
      </c>
      <c r="Q504" s="23" t="s">
        <v>3820</v>
      </c>
      <c r="R504" s="23" t="s">
        <v>5175</v>
      </c>
    </row>
    <row r="505" spans="1:18" ht="102" x14ac:dyDescent="0.25">
      <c r="A505" s="23" t="s">
        <v>45</v>
      </c>
      <c r="B505" s="23" t="s">
        <v>7172</v>
      </c>
      <c r="C505" s="23" t="s">
        <v>6982</v>
      </c>
      <c r="D505" s="23" t="s">
        <v>5168</v>
      </c>
      <c r="E505" s="23">
        <v>41090</v>
      </c>
      <c r="F505" s="24" t="s">
        <v>5169</v>
      </c>
      <c r="G505" s="23" t="s">
        <v>6983</v>
      </c>
      <c r="H505" s="23" t="s">
        <v>6984</v>
      </c>
      <c r="I505" s="23" t="s">
        <v>5484</v>
      </c>
      <c r="J505" s="23"/>
      <c r="K505" s="23" t="s">
        <v>23</v>
      </c>
      <c r="L505" s="23" t="s">
        <v>7173</v>
      </c>
      <c r="M505" s="23"/>
      <c r="N505" s="23" t="s">
        <v>7174</v>
      </c>
      <c r="O505" s="25"/>
      <c r="P505" s="23" t="s">
        <v>7175</v>
      </c>
      <c r="Q505" s="23" t="s">
        <v>3820</v>
      </c>
      <c r="R505" s="23" t="s">
        <v>5175</v>
      </c>
    </row>
    <row r="506" spans="1:18" ht="102" x14ac:dyDescent="0.25">
      <c r="A506" s="23" t="s">
        <v>45</v>
      </c>
      <c r="B506" s="23" t="s">
        <v>7176</v>
      </c>
      <c r="C506" s="23" t="s">
        <v>6982</v>
      </c>
      <c r="D506" s="23" t="s">
        <v>5168</v>
      </c>
      <c r="E506" s="23">
        <v>41090</v>
      </c>
      <c r="F506" s="24" t="s">
        <v>5169</v>
      </c>
      <c r="G506" s="23" t="s">
        <v>6983</v>
      </c>
      <c r="H506" s="23" t="s">
        <v>6984</v>
      </c>
      <c r="I506" s="23" t="s">
        <v>5766</v>
      </c>
      <c r="J506" s="23"/>
      <c r="K506" s="23" t="s">
        <v>23</v>
      </c>
      <c r="L506" s="23" t="s">
        <v>7177</v>
      </c>
      <c r="M506" s="23"/>
      <c r="N506" s="23" t="s">
        <v>7178</v>
      </c>
      <c r="O506" s="25"/>
      <c r="P506" s="23" t="s">
        <v>7179</v>
      </c>
      <c r="Q506" s="23" t="s">
        <v>3820</v>
      </c>
      <c r="R506" s="23" t="s">
        <v>5175</v>
      </c>
    </row>
    <row r="507" spans="1:18" ht="102" x14ac:dyDescent="0.25">
      <c r="A507" s="23" t="s">
        <v>45</v>
      </c>
      <c r="B507" s="23" t="s">
        <v>7180</v>
      </c>
      <c r="C507" s="23" t="s">
        <v>6982</v>
      </c>
      <c r="D507" s="23" t="s">
        <v>5168</v>
      </c>
      <c r="E507" s="23">
        <v>41090</v>
      </c>
      <c r="F507" s="24" t="s">
        <v>5169</v>
      </c>
      <c r="G507" s="23" t="s">
        <v>6983</v>
      </c>
      <c r="H507" s="23" t="s">
        <v>6984</v>
      </c>
      <c r="I507" s="23" t="s">
        <v>5508</v>
      </c>
      <c r="J507" s="23"/>
      <c r="K507" s="23" t="s">
        <v>23</v>
      </c>
      <c r="L507" s="23" t="s">
        <v>7181</v>
      </c>
      <c r="M507" s="23"/>
      <c r="N507" s="23" t="s">
        <v>7182</v>
      </c>
      <c r="O507" s="25"/>
      <c r="P507" s="23" t="s">
        <v>7183</v>
      </c>
      <c r="Q507" s="23" t="s">
        <v>3820</v>
      </c>
      <c r="R507" s="23" t="s">
        <v>5175</v>
      </c>
    </row>
    <row r="508" spans="1:18" ht="102" x14ac:dyDescent="0.25">
      <c r="A508" s="23" t="s">
        <v>45</v>
      </c>
      <c r="B508" s="23" t="s">
        <v>7184</v>
      </c>
      <c r="C508" s="23" t="s">
        <v>6982</v>
      </c>
      <c r="D508" s="23" t="s">
        <v>5168</v>
      </c>
      <c r="E508" s="23">
        <v>41090</v>
      </c>
      <c r="F508" s="24" t="s">
        <v>5169</v>
      </c>
      <c r="G508" s="23" t="s">
        <v>6983</v>
      </c>
      <c r="H508" s="23" t="s">
        <v>6984</v>
      </c>
      <c r="I508" s="23" t="s">
        <v>5782</v>
      </c>
      <c r="J508" s="23"/>
      <c r="K508" s="23" t="s">
        <v>23</v>
      </c>
      <c r="L508" s="23" t="s">
        <v>7185</v>
      </c>
      <c r="M508" s="23"/>
      <c r="N508" s="23" t="s">
        <v>7186</v>
      </c>
      <c r="O508" s="25"/>
      <c r="P508" s="23" t="s">
        <v>7187</v>
      </c>
      <c r="Q508" s="23" t="s">
        <v>3820</v>
      </c>
      <c r="R508" s="23" t="s">
        <v>5175</v>
      </c>
    </row>
    <row r="509" spans="1:18" ht="102" x14ac:dyDescent="0.25">
      <c r="A509" s="23" t="s">
        <v>45</v>
      </c>
      <c r="B509" s="23" t="s">
        <v>7188</v>
      </c>
      <c r="C509" s="23" t="s">
        <v>6982</v>
      </c>
      <c r="D509" s="23" t="s">
        <v>5168</v>
      </c>
      <c r="E509" s="23">
        <v>41090</v>
      </c>
      <c r="F509" s="24" t="s">
        <v>5169</v>
      </c>
      <c r="G509" s="23" t="s">
        <v>6983</v>
      </c>
      <c r="H509" s="23" t="s">
        <v>6984</v>
      </c>
      <c r="I509" s="23" t="s">
        <v>7063</v>
      </c>
      <c r="J509" s="23"/>
      <c r="K509" s="23" t="s">
        <v>23</v>
      </c>
      <c r="L509" s="23" t="s">
        <v>7189</v>
      </c>
      <c r="M509" s="23"/>
      <c r="N509" s="23" t="s">
        <v>7190</v>
      </c>
      <c r="O509" s="25"/>
      <c r="P509" s="23" t="s">
        <v>7191</v>
      </c>
      <c r="Q509" s="23" t="s">
        <v>3820</v>
      </c>
      <c r="R509" s="23" t="s">
        <v>5175</v>
      </c>
    </row>
    <row r="510" spans="1:18" ht="102" x14ac:dyDescent="0.25">
      <c r="A510" s="23" t="s">
        <v>45</v>
      </c>
      <c r="B510" s="23" t="s">
        <v>7192</v>
      </c>
      <c r="C510" s="23" t="s">
        <v>6982</v>
      </c>
      <c r="D510" s="23" t="s">
        <v>5168</v>
      </c>
      <c r="E510" s="23">
        <v>41090</v>
      </c>
      <c r="F510" s="24" t="s">
        <v>5169</v>
      </c>
      <c r="G510" s="23" t="s">
        <v>6983</v>
      </c>
      <c r="H510" s="23" t="s">
        <v>6984</v>
      </c>
      <c r="I510" s="23" t="s">
        <v>5782</v>
      </c>
      <c r="J510" s="23"/>
      <c r="K510" s="23" t="s">
        <v>23</v>
      </c>
      <c r="L510" s="23" t="s">
        <v>7193</v>
      </c>
      <c r="M510" s="23"/>
      <c r="N510" s="23" t="s">
        <v>7194</v>
      </c>
      <c r="O510" s="25"/>
      <c r="P510" s="23" t="s">
        <v>7195</v>
      </c>
      <c r="Q510" s="23" t="s">
        <v>3820</v>
      </c>
      <c r="R510" s="23" t="s">
        <v>5175</v>
      </c>
    </row>
    <row r="511" spans="1:18" ht="102" x14ac:dyDescent="0.25">
      <c r="A511" s="23" t="s">
        <v>45</v>
      </c>
      <c r="B511" s="23" t="s">
        <v>7196</v>
      </c>
      <c r="C511" s="23" t="s">
        <v>6982</v>
      </c>
      <c r="D511" s="23" t="s">
        <v>5168</v>
      </c>
      <c r="E511" s="23">
        <v>41090</v>
      </c>
      <c r="F511" s="24" t="s">
        <v>5169</v>
      </c>
      <c r="G511" s="23" t="s">
        <v>6983</v>
      </c>
      <c r="H511" s="23" t="s">
        <v>6984</v>
      </c>
      <c r="I511" s="23" t="s">
        <v>7146</v>
      </c>
      <c r="J511" s="23"/>
      <c r="K511" s="23" t="s">
        <v>23</v>
      </c>
      <c r="L511" s="23" t="s">
        <v>7197</v>
      </c>
      <c r="M511" s="23"/>
      <c r="N511" s="23" t="s">
        <v>7198</v>
      </c>
      <c r="O511" s="25"/>
      <c r="P511" s="23" t="s">
        <v>7199</v>
      </c>
      <c r="Q511" s="23" t="s">
        <v>3820</v>
      </c>
      <c r="R511" s="23" t="s">
        <v>5175</v>
      </c>
    </row>
    <row r="512" spans="1:18" ht="102" x14ac:dyDescent="0.25">
      <c r="A512" s="23" t="s">
        <v>45</v>
      </c>
      <c r="B512" s="23" t="s">
        <v>7200</v>
      </c>
      <c r="C512" s="23" t="s">
        <v>6982</v>
      </c>
      <c r="D512" s="23" t="s">
        <v>5168</v>
      </c>
      <c r="E512" s="23">
        <v>41090</v>
      </c>
      <c r="F512" s="24" t="s">
        <v>5169</v>
      </c>
      <c r="G512" s="23" t="s">
        <v>6983</v>
      </c>
      <c r="H512" s="23" t="s">
        <v>6984</v>
      </c>
      <c r="I512" s="23" t="s">
        <v>5538</v>
      </c>
      <c r="J512" s="23"/>
      <c r="K512" s="23" t="s">
        <v>23</v>
      </c>
      <c r="L512" s="23" t="s">
        <v>7201</v>
      </c>
      <c r="M512" s="23"/>
      <c r="N512" s="23" t="s">
        <v>7202</v>
      </c>
      <c r="O512" s="25"/>
      <c r="P512" s="23" t="s">
        <v>7203</v>
      </c>
      <c r="Q512" s="23" t="s">
        <v>3820</v>
      </c>
      <c r="R512" s="23" t="s">
        <v>5175</v>
      </c>
    </row>
    <row r="513" spans="1:18" ht="102" x14ac:dyDescent="0.25">
      <c r="A513" s="23" t="s">
        <v>45</v>
      </c>
      <c r="B513" s="23" t="s">
        <v>7204</v>
      </c>
      <c r="C513" s="23" t="s">
        <v>6982</v>
      </c>
      <c r="D513" s="23" t="s">
        <v>5168</v>
      </c>
      <c r="E513" s="23">
        <v>41090</v>
      </c>
      <c r="F513" s="24" t="s">
        <v>5169</v>
      </c>
      <c r="G513" s="23" t="s">
        <v>6983</v>
      </c>
      <c r="H513" s="23" t="s">
        <v>6984</v>
      </c>
      <c r="I513" s="23" t="s">
        <v>5538</v>
      </c>
      <c r="J513" s="23"/>
      <c r="K513" s="23" t="s">
        <v>23</v>
      </c>
      <c r="L513" s="23" t="s">
        <v>7205</v>
      </c>
      <c r="M513" s="23"/>
      <c r="N513" s="23" t="s">
        <v>7206</v>
      </c>
      <c r="O513" s="25"/>
      <c r="P513" s="23" t="s">
        <v>7207</v>
      </c>
      <c r="Q513" s="23" t="s">
        <v>3820</v>
      </c>
      <c r="R513" s="23" t="s">
        <v>5175</v>
      </c>
    </row>
    <row r="514" spans="1:18" ht="102" x14ac:dyDescent="0.25">
      <c r="A514" s="23" t="s">
        <v>45</v>
      </c>
      <c r="B514" s="23" t="s">
        <v>7208</v>
      </c>
      <c r="C514" s="23" t="s">
        <v>6982</v>
      </c>
      <c r="D514" s="23" t="s">
        <v>5168</v>
      </c>
      <c r="E514" s="23">
        <v>41090</v>
      </c>
      <c r="F514" s="24" t="s">
        <v>5169</v>
      </c>
      <c r="G514" s="23" t="s">
        <v>6983</v>
      </c>
      <c r="H514" s="23" t="s">
        <v>6984</v>
      </c>
      <c r="I514" s="23" t="s">
        <v>6025</v>
      </c>
      <c r="J514" s="23"/>
      <c r="K514" s="23" t="s">
        <v>23</v>
      </c>
      <c r="L514" s="23" t="s">
        <v>7209</v>
      </c>
      <c r="M514" s="23"/>
      <c r="N514" s="23" t="s">
        <v>7210</v>
      </c>
      <c r="O514" s="25"/>
      <c r="P514" s="23" t="s">
        <v>7211</v>
      </c>
      <c r="Q514" s="23" t="s">
        <v>3820</v>
      </c>
      <c r="R514" s="23" t="s">
        <v>5175</v>
      </c>
    </row>
    <row r="515" spans="1:18" ht="102" x14ac:dyDescent="0.25">
      <c r="A515" s="23" t="s">
        <v>45</v>
      </c>
      <c r="B515" s="23" t="s">
        <v>7212</v>
      </c>
      <c r="C515" s="23" t="s">
        <v>6982</v>
      </c>
      <c r="D515" s="23" t="s">
        <v>5168</v>
      </c>
      <c r="E515" s="23">
        <v>41090</v>
      </c>
      <c r="F515" s="24" t="s">
        <v>5169</v>
      </c>
      <c r="G515" s="23" t="s">
        <v>6983</v>
      </c>
      <c r="H515" s="23" t="s">
        <v>6984</v>
      </c>
      <c r="I515" s="23" t="s">
        <v>7213</v>
      </c>
      <c r="J515" s="23"/>
      <c r="K515" s="23" t="s">
        <v>23</v>
      </c>
      <c r="L515" s="23" t="s">
        <v>7214</v>
      </c>
      <c r="M515" s="23"/>
      <c r="N515" s="23" t="s">
        <v>7215</v>
      </c>
      <c r="O515" s="25"/>
      <c r="P515" s="23" t="s">
        <v>7216</v>
      </c>
      <c r="Q515" s="23" t="s">
        <v>3820</v>
      </c>
      <c r="R515" s="23" t="s">
        <v>5175</v>
      </c>
    </row>
    <row r="516" spans="1:18" ht="102" x14ac:dyDescent="0.25">
      <c r="A516" s="23" t="s">
        <v>45</v>
      </c>
      <c r="B516" s="23" t="s">
        <v>7217</v>
      </c>
      <c r="C516" s="23" t="s">
        <v>6982</v>
      </c>
      <c r="D516" s="23" t="s">
        <v>5168</v>
      </c>
      <c r="E516" s="23">
        <v>41090</v>
      </c>
      <c r="F516" s="24" t="s">
        <v>5169</v>
      </c>
      <c r="G516" s="23" t="s">
        <v>6983</v>
      </c>
      <c r="H516" s="23" t="s">
        <v>6984</v>
      </c>
      <c r="I516" s="23" t="s">
        <v>7010</v>
      </c>
      <c r="J516" s="23"/>
      <c r="K516" s="23" t="s">
        <v>23</v>
      </c>
      <c r="L516" s="23" t="s">
        <v>7218</v>
      </c>
      <c r="M516" s="23"/>
      <c r="N516" s="23" t="s">
        <v>7219</v>
      </c>
      <c r="O516" s="25"/>
      <c r="P516" s="23" t="s">
        <v>7220</v>
      </c>
      <c r="Q516" s="23" t="s">
        <v>3820</v>
      </c>
      <c r="R516" s="23" t="s">
        <v>5175</v>
      </c>
    </row>
    <row r="517" spans="1:18" ht="102" x14ac:dyDescent="0.25">
      <c r="A517" s="23" t="s">
        <v>45</v>
      </c>
      <c r="B517" s="23" t="s">
        <v>7221</v>
      </c>
      <c r="C517" s="23" t="s">
        <v>6982</v>
      </c>
      <c r="D517" s="23" t="s">
        <v>5168</v>
      </c>
      <c r="E517" s="23">
        <v>41090</v>
      </c>
      <c r="F517" s="24" t="s">
        <v>5169</v>
      </c>
      <c r="G517" s="23" t="s">
        <v>6983</v>
      </c>
      <c r="H517" s="23" t="s">
        <v>6984</v>
      </c>
      <c r="I517" s="23" t="s">
        <v>5508</v>
      </c>
      <c r="J517" s="23"/>
      <c r="K517" s="23" t="s">
        <v>23</v>
      </c>
      <c r="L517" s="23" t="s">
        <v>7222</v>
      </c>
      <c r="M517" s="23"/>
      <c r="N517" s="23" t="s">
        <v>7223</v>
      </c>
      <c r="O517" s="25"/>
      <c r="P517" s="23" t="s">
        <v>7224</v>
      </c>
      <c r="Q517" s="23" t="s">
        <v>3820</v>
      </c>
      <c r="R517" s="23" t="s">
        <v>5175</v>
      </c>
    </row>
    <row r="518" spans="1:18" ht="102" x14ac:dyDescent="0.25">
      <c r="A518" s="23" t="s">
        <v>45</v>
      </c>
      <c r="B518" s="23" t="s">
        <v>7225</v>
      </c>
      <c r="C518" s="23" t="s">
        <v>6982</v>
      </c>
      <c r="D518" s="23" t="s">
        <v>5168</v>
      </c>
      <c r="E518" s="23">
        <v>41090</v>
      </c>
      <c r="F518" s="24" t="s">
        <v>5169</v>
      </c>
      <c r="G518" s="23" t="s">
        <v>6983</v>
      </c>
      <c r="H518" s="23" t="s">
        <v>6984</v>
      </c>
      <c r="I518" s="23" t="s">
        <v>7063</v>
      </c>
      <c r="J518" s="23"/>
      <c r="K518" s="23" t="s">
        <v>23</v>
      </c>
      <c r="L518" s="23" t="s">
        <v>7226</v>
      </c>
      <c r="M518" s="23"/>
      <c r="N518" s="23" t="s">
        <v>7227</v>
      </c>
      <c r="O518" s="25"/>
      <c r="P518" s="23" t="s">
        <v>7228</v>
      </c>
      <c r="Q518" s="23" t="s">
        <v>3820</v>
      </c>
      <c r="R518" s="23" t="s">
        <v>5175</v>
      </c>
    </row>
    <row r="519" spans="1:18" ht="102" x14ac:dyDescent="0.25">
      <c r="A519" s="23" t="s">
        <v>45</v>
      </c>
      <c r="B519" s="23" t="s">
        <v>7229</v>
      </c>
      <c r="C519" s="23" t="s">
        <v>6982</v>
      </c>
      <c r="D519" s="23" t="s">
        <v>5168</v>
      </c>
      <c r="E519" s="23">
        <v>41090</v>
      </c>
      <c r="F519" s="24" t="s">
        <v>5169</v>
      </c>
      <c r="G519" s="23" t="s">
        <v>6983</v>
      </c>
      <c r="H519" s="23" t="s">
        <v>6984</v>
      </c>
      <c r="I519" s="23" t="s">
        <v>5601</v>
      </c>
      <c r="J519" s="23"/>
      <c r="K519" s="23" t="s">
        <v>23</v>
      </c>
      <c r="L519" s="23" t="s">
        <v>7230</v>
      </c>
      <c r="M519" s="23"/>
      <c r="N519" s="23" t="s">
        <v>7231</v>
      </c>
      <c r="O519" s="25"/>
      <c r="P519" s="23" t="s">
        <v>7232</v>
      </c>
      <c r="Q519" s="23" t="s">
        <v>3820</v>
      </c>
      <c r="R519" s="23" t="s">
        <v>5175</v>
      </c>
    </row>
    <row r="520" spans="1:18" ht="102" x14ac:dyDescent="0.25">
      <c r="A520" s="23" t="s">
        <v>45</v>
      </c>
      <c r="B520" s="23" t="s">
        <v>7233</v>
      </c>
      <c r="C520" s="23" t="s">
        <v>6982</v>
      </c>
      <c r="D520" s="23" t="s">
        <v>5168</v>
      </c>
      <c r="E520" s="23">
        <v>41090</v>
      </c>
      <c r="F520" s="24" t="s">
        <v>5169</v>
      </c>
      <c r="G520" s="23" t="s">
        <v>6983</v>
      </c>
      <c r="H520" s="23" t="s">
        <v>6984</v>
      </c>
      <c r="I520" s="23" t="s">
        <v>7234</v>
      </c>
      <c r="J520" s="23"/>
      <c r="K520" s="23" t="s">
        <v>23</v>
      </c>
      <c r="L520" s="23" t="s">
        <v>7235</v>
      </c>
      <c r="M520" s="23"/>
      <c r="N520" s="23" t="s">
        <v>7236</v>
      </c>
      <c r="O520" s="25"/>
      <c r="P520" s="23" t="s">
        <v>7237</v>
      </c>
      <c r="Q520" s="23" t="s">
        <v>3820</v>
      </c>
      <c r="R520" s="23" t="s">
        <v>5175</v>
      </c>
    </row>
    <row r="521" spans="1:18" ht="102" x14ac:dyDescent="0.25">
      <c r="A521" s="23" t="s">
        <v>45</v>
      </c>
      <c r="B521" s="23" t="s">
        <v>7238</v>
      </c>
      <c r="C521" s="23" t="s">
        <v>6982</v>
      </c>
      <c r="D521" s="23" t="s">
        <v>5168</v>
      </c>
      <c r="E521" s="23">
        <v>41090</v>
      </c>
      <c r="F521" s="24" t="s">
        <v>5169</v>
      </c>
      <c r="G521" s="23" t="s">
        <v>6983</v>
      </c>
      <c r="H521" s="23" t="s">
        <v>6984</v>
      </c>
      <c r="I521" s="23" t="s">
        <v>7239</v>
      </c>
      <c r="J521" s="23"/>
      <c r="K521" s="23" t="s">
        <v>23</v>
      </c>
      <c r="L521" s="23" t="s">
        <v>7240</v>
      </c>
      <c r="M521" s="23"/>
      <c r="N521" s="23" t="s">
        <v>7241</v>
      </c>
      <c r="O521" s="25"/>
      <c r="P521" s="23" t="s">
        <v>7242</v>
      </c>
      <c r="Q521" s="23" t="s">
        <v>3820</v>
      </c>
      <c r="R521" s="23" t="s">
        <v>5175</v>
      </c>
    </row>
    <row r="522" spans="1:18" ht="102" x14ac:dyDescent="0.25">
      <c r="A522" s="23" t="s">
        <v>45</v>
      </c>
      <c r="B522" s="23" t="s">
        <v>7243</v>
      </c>
      <c r="C522" s="23" t="s">
        <v>6982</v>
      </c>
      <c r="D522" s="23" t="s">
        <v>5168</v>
      </c>
      <c r="E522" s="23">
        <v>41090</v>
      </c>
      <c r="F522" s="24" t="s">
        <v>5169</v>
      </c>
      <c r="G522" s="23" t="s">
        <v>6983</v>
      </c>
      <c r="H522" s="23" t="s">
        <v>6984</v>
      </c>
      <c r="I522" s="23" t="s">
        <v>7244</v>
      </c>
      <c r="J522" s="23"/>
      <c r="K522" s="23" t="s">
        <v>23</v>
      </c>
      <c r="L522" s="23" t="s">
        <v>7245</v>
      </c>
      <c r="M522" s="23"/>
      <c r="N522" s="23" t="s">
        <v>7246</v>
      </c>
      <c r="O522" s="25"/>
      <c r="P522" s="23" t="s">
        <v>7247</v>
      </c>
      <c r="Q522" s="23" t="s">
        <v>4014</v>
      </c>
      <c r="R522" s="23" t="s">
        <v>5175</v>
      </c>
    </row>
    <row r="523" spans="1:18" ht="102" x14ac:dyDescent="0.25">
      <c r="A523" s="23" t="s">
        <v>45</v>
      </c>
      <c r="B523" s="23" t="s">
        <v>7248</v>
      </c>
      <c r="C523" s="23" t="s">
        <v>6982</v>
      </c>
      <c r="D523" s="23" t="s">
        <v>5168</v>
      </c>
      <c r="E523" s="23">
        <v>41090</v>
      </c>
      <c r="F523" s="24" t="s">
        <v>5169</v>
      </c>
      <c r="G523" s="23" t="s">
        <v>6983</v>
      </c>
      <c r="H523" s="23" t="s">
        <v>6984</v>
      </c>
      <c r="I523" s="23" t="s">
        <v>5491</v>
      </c>
      <c r="J523" s="23"/>
      <c r="K523" s="23" t="s">
        <v>23</v>
      </c>
      <c r="L523" s="23" t="s">
        <v>7249</v>
      </c>
      <c r="M523" s="23"/>
      <c r="N523" s="23" t="s">
        <v>7250</v>
      </c>
      <c r="O523" s="25"/>
      <c r="P523" s="23" t="s">
        <v>7251</v>
      </c>
      <c r="Q523" s="23" t="s">
        <v>4014</v>
      </c>
      <c r="R523" s="23" t="s">
        <v>5175</v>
      </c>
    </row>
    <row r="524" spans="1:18" ht="102" x14ac:dyDescent="0.25">
      <c r="A524" s="23" t="s">
        <v>45</v>
      </c>
      <c r="B524" s="23" t="s">
        <v>7252</v>
      </c>
      <c r="C524" s="23" t="s">
        <v>6982</v>
      </c>
      <c r="D524" s="23" t="s">
        <v>5168</v>
      </c>
      <c r="E524" s="23">
        <v>41090</v>
      </c>
      <c r="F524" s="24" t="s">
        <v>5169</v>
      </c>
      <c r="G524" s="23" t="s">
        <v>6983</v>
      </c>
      <c r="H524" s="23" t="s">
        <v>6984</v>
      </c>
      <c r="I524" s="23" t="s">
        <v>5766</v>
      </c>
      <c r="J524" s="23"/>
      <c r="K524" s="23" t="s">
        <v>23</v>
      </c>
      <c r="L524" s="23" t="s">
        <v>7253</v>
      </c>
      <c r="M524" s="23"/>
      <c r="N524" s="23" t="s">
        <v>7254</v>
      </c>
      <c r="O524" s="25"/>
      <c r="P524" s="23" t="s">
        <v>7255</v>
      </c>
      <c r="Q524" s="23" t="s">
        <v>4014</v>
      </c>
      <c r="R524" s="23" t="s">
        <v>5175</v>
      </c>
    </row>
    <row r="525" spans="1:18" ht="102" x14ac:dyDescent="0.25">
      <c r="A525" s="23" t="s">
        <v>45</v>
      </c>
      <c r="B525" s="23" t="s">
        <v>7256</v>
      </c>
      <c r="C525" s="23" t="s">
        <v>6982</v>
      </c>
      <c r="D525" s="23" t="s">
        <v>5168</v>
      </c>
      <c r="E525" s="23">
        <v>41090</v>
      </c>
      <c r="F525" s="24" t="s">
        <v>5169</v>
      </c>
      <c r="G525" s="23" t="s">
        <v>6983</v>
      </c>
      <c r="H525" s="23" t="s">
        <v>6984</v>
      </c>
      <c r="I525" s="23" t="s">
        <v>5601</v>
      </c>
      <c r="J525" s="23"/>
      <c r="K525" s="23" t="s">
        <v>23</v>
      </c>
      <c r="L525" s="23" t="s">
        <v>7257</v>
      </c>
      <c r="M525" s="23"/>
      <c r="N525" s="23" t="s">
        <v>7258</v>
      </c>
      <c r="O525" s="25"/>
      <c r="P525" s="23" t="s">
        <v>7259</v>
      </c>
      <c r="Q525" s="23" t="s">
        <v>4014</v>
      </c>
      <c r="R525" s="23" t="s">
        <v>5175</v>
      </c>
    </row>
    <row r="526" spans="1:18" ht="102" x14ac:dyDescent="0.25">
      <c r="A526" s="23" t="s">
        <v>45</v>
      </c>
      <c r="B526" s="23" t="s">
        <v>7260</v>
      </c>
      <c r="C526" s="23" t="s">
        <v>6982</v>
      </c>
      <c r="D526" s="23" t="s">
        <v>5168</v>
      </c>
      <c r="E526" s="23">
        <v>41090</v>
      </c>
      <c r="F526" s="24" t="s">
        <v>5169</v>
      </c>
      <c r="G526" s="23" t="s">
        <v>6983</v>
      </c>
      <c r="H526" s="23" t="s">
        <v>6984</v>
      </c>
      <c r="I526" s="23" t="s">
        <v>7151</v>
      </c>
      <c r="J526" s="23"/>
      <c r="K526" s="23" t="s">
        <v>23</v>
      </c>
      <c r="L526" s="23" t="s">
        <v>7261</v>
      </c>
      <c r="M526" s="23"/>
      <c r="N526" s="23" t="s">
        <v>7262</v>
      </c>
      <c r="O526" s="25"/>
      <c r="P526" s="23" t="s">
        <v>7263</v>
      </c>
      <c r="Q526" s="23" t="s">
        <v>4014</v>
      </c>
      <c r="R526" s="23" t="s">
        <v>5175</v>
      </c>
    </row>
    <row r="527" spans="1:18" ht="102" x14ac:dyDescent="0.25">
      <c r="A527" s="23" t="s">
        <v>45</v>
      </c>
      <c r="B527" s="23" t="s">
        <v>7264</v>
      </c>
      <c r="C527" s="23" t="s">
        <v>6982</v>
      </c>
      <c r="D527" s="23" t="s">
        <v>5168</v>
      </c>
      <c r="E527" s="23">
        <v>41090</v>
      </c>
      <c r="F527" s="24" t="s">
        <v>5169</v>
      </c>
      <c r="G527" s="23" t="s">
        <v>6983</v>
      </c>
      <c r="H527" s="23" t="s">
        <v>6984</v>
      </c>
      <c r="I527" s="23" t="s">
        <v>5782</v>
      </c>
      <c r="J527" s="23"/>
      <c r="K527" s="23" t="s">
        <v>23</v>
      </c>
      <c r="L527" s="23" t="s">
        <v>7265</v>
      </c>
      <c r="M527" s="23"/>
      <c r="N527" s="23" t="s">
        <v>7266</v>
      </c>
      <c r="O527" s="25"/>
      <c r="P527" s="23" t="s">
        <v>7267</v>
      </c>
      <c r="Q527" s="23" t="s">
        <v>4014</v>
      </c>
      <c r="R527" s="23" t="s">
        <v>5175</v>
      </c>
    </row>
    <row r="528" spans="1:18" ht="102" x14ac:dyDescent="0.25">
      <c r="A528" s="23" t="s">
        <v>45</v>
      </c>
      <c r="B528" s="23" t="s">
        <v>7268</v>
      </c>
      <c r="C528" s="23" t="s">
        <v>6982</v>
      </c>
      <c r="D528" s="23" t="s">
        <v>5168</v>
      </c>
      <c r="E528" s="23">
        <v>41090</v>
      </c>
      <c r="F528" s="24" t="s">
        <v>5169</v>
      </c>
      <c r="G528" s="23" t="s">
        <v>6983</v>
      </c>
      <c r="H528" s="23" t="s">
        <v>6984</v>
      </c>
      <c r="I528" s="23" t="s">
        <v>7063</v>
      </c>
      <c r="J528" s="23"/>
      <c r="K528" s="23" t="s">
        <v>23</v>
      </c>
      <c r="L528" s="23" t="s">
        <v>7269</v>
      </c>
      <c r="M528" s="23"/>
      <c r="N528" s="23" t="s">
        <v>7270</v>
      </c>
      <c r="O528" s="25"/>
      <c r="P528" s="23" t="s">
        <v>7271</v>
      </c>
      <c r="Q528" s="23" t="s">
        <v>4014</v>
      </c>
      <c r="R528" s="23" t="s">
        <v>5175</v>
      </c>
    </row>
    <row r="529" spans="1:18" ht="102" x14ac:dyDescent="0.25">
      <c r="A529" s="23" t="s">
        <v>45</v>
      </c>
      <c r="B529" s="23" t="s">
        <v>7272</v>
      </c>
      <c r="C529" s="23" t="s">
        <v>6982</v>
      </c>
      <c r="D529" s="23" t="s">
        <v>5168</v>
      </c>
      <c r="E529" s="23">
        <v>41090</v>
      </c>
      <c r="F529" s="24" t="s">
        <v>5169</v>
      </c>
      <c r="G529" s="23" t="s">
        <v>6983</v>
      </c>
      <c r="H529" s="23" t="s">
        <v>6984</v>
      </c>
      <c r="I529" s="23" t="s">
        <v>5321</v>
      </c>
      <c r="J529" s="23"/>
      <c r="K529" s="23" t="s">
        <v>23</v>
      </c>
      <c r="L529" s="23" t="s">
        <v>7273</v>
      </c>
      <c r="M529" s="23"/>
      <c r="N529" s="23" t="s">
        <v>7274</v>
      </c>
      <c r="O529" s="25"/>
      <c r="P529" s="23" t="s">
        <v>7275</v>
      </c>
      <c r="Q529" s="23" t="s">
        <v>4014</v>
      </c>
      <c r="R529" s="23" t="s">
        <v>5175</v>
      </c>
    </row>
    <row r="530" spans="1:18" ht="102" x14ac:dyDescent="0.25">
      <c r="A530" s="23" t="s">
        <v>45</v>
      </c>
      <c r="B530" s="23" t="s">
        <v>7276</v>
      </c>
      <c r="C530" s="23" t="s">
        <v>6982</v>
      </c>
      <c r="D530" s="23" t="s">
        <v>5168</v>
      </c>
      <c r="E530" s="23">
        <v>41090</v>
      </c>
      <c r="F530" s="24" t="s">
        <v>5169</v>
      </c>
      <c r="G530" s="23" t="s">
        <v>6983</v>
      </c>
      <c r="H530" s="23" t="s">
        <v>6984</v>
      </c>
      <c r="I530" s="23" t="s">
        <v>5766</v>
      </c>
      <c r="J530" s="23"/>
      <c r="K530" s="23" t="s">
        <v>23</v>
      </c>
      <c r="L530" s="23" t="s">
        <v>7277</v>
      </c>
      <c r="M530" s="23"/>
      <c r="N530" s="23" t="s">
        <v>7278</v>
      </c>
      <c r="O530" s="25"/>
      <c r="P530" s="23" t="s">
        <v>7279</v>
      </c>
      <c r="Q530" s="23" t="s">
        <v>4014</v>
      </c>
      <c r="R530" s="23" t="s">
        <v>5175</v>
      </c>
    </row>
    <row r="531" spans="1:18" ht="102" x14ac:dyDescent="0.25">
      <c r="A531" s="23" t="s">
        <v>45</v>
      </c>
      <c r="B531" s="23" t="s">
        <v>7280</v>
      </c>
      <c r="C531" s="23" t="s">
        <v>6982</v>
      </c>
      <c r="D531" s="23" t="s">
        <v>5168</v>
      </c>
      <c r="E531" s="23">
        <v>41090</v>
      </c>
      <c r="F531" s="24" t="s">
        <v>5169</v>
      </c>
      <c r="G531" s="23" t="s">
        <v>6983</v>
      </c>
      <c r="H531" s="23" t="s">
        <v>6984</v>
      </c>
      <c r="I531" s="23" t="s">
        <v>7160</v>
      </c>
      <c r="J531" s="23"/>
      <c r="K531" s="23" t="s">
        <v>23</v>
      </c>
      <c r="L531" s="23" t="s">
        <v>7281</v>
      </c>
      <c r="M531" s="23"/>
      <c r="N531" s="23" t="s">
        <v>7282</v>
      </c>
      <c r="O531" s="25"/>
      <c r="P531" s="23" t="s">
        <v>7283</v>
      </c>
      <c r="Q531" s="23" t="s">
        <v>4014</v>
      </c>
      <c r="R531" s="23" t="s">
        <v>5175</v>
      </c>
    </row>
    <row r="532" spans="1:18" ht="102" x14ac:dyDescent="0.25">
      <c r="A532" s="23" t="s">
        <v>45</v>
      </c>
      <c r="B532" s="23" t="s">
        <v>7284</v>
      </c>
      <c r="C532" s="23" t="s">
        <v>6982</v>
      </c>
      <c r="D532" s="23" t="s">
        <v>5168</v>
      </c>
      <c r="E532" s="23">
        <v>41090</v>
      </c>
      <c r="F532" s="24" t="s">
        <v>5169</v>
      </c>
      <c r="G532" s="23" t="s">
        <v>6983</v>
      </c>
      <c r="H532" s="23" t="s">
        <v>6984</v>
      </c>
      <c r="I532" s="23" t="s">
        <v>5508</v>
      </c>
      <c r="J532" s="23"/>
      <c r="K532" s="23" t="s">
        <v>23</v>
      </c>
      <c r="L532" s="23" t="s">
        <v>7285</v>
      </c>
      <c r="M532" s="23"/>
      <c r="N532" s="23" t="s">
        <v>7286</v>
      </c>
      <c r="O532" s="25"/>
      <c r="P532" s="23" t="s">
        <v>7287</v>
      </c>
      <c r="Q532" s="23" t="s">
        <v>4014</v>
      </c>
      <c r="R532" s="23" t="s">
        <v>5175</v>
      </c>
    </row>
    <row r="533" spans="1:18" ht="102" x14ac:dyDescent="0.25">
      <c r="A533" s="23" t="s">
        <v>45</v>
      </c>
      <c r="B533" s="23" t="s">
        <v>7288</v>
      </c>
      <c r="C533" s="23" t="s">
        <v>6982</v>
      </c>
      <c r="D533" s="23" t="s">
        <v>5168</v>
      </c>
      <c r="E533" s="23">
        <v>41090</v>
      </c>
      <c r="F533" s="24" t="s">
        <v>5169</v>
      </c>
      <c r="G533" s="23" t="s">
        <v>6983</v>
      </c>
      <c r="H533" s="23" t="s">
        <v>6984</v>
      </c>
      <c r="I533" s="23" t="s">
        <v>5766</v>
      </c>
      <c r="J533" s="23"/>
      <c r="K533" s="23" t="s">
        <v>23</v>
      </c>
      <c r="L533" s="23" t="s">
        <v>7289</v>
      </c>
      <c r="M533" s="23"/>
      <c r="N533" s="23" t="s">
        <v>7290</v>
      </c>
      <c r="O533" s="25"/>
      <c r="P533" s="23" t="s">
        <v>7291</v>
      </c>
      <c r="Q533" s="23" t="s">
        <v>4014</v>
      </c>
      <c r="R533" s="23" t="s">
        <v>5175</v>
      </c>
    </row>
    <row r="534" spans="1:18" ht="102" x14ac:dyDescent="0.25">
      <c r="A534" s="23" t="s">
        <v>45</v>
      </c>
      <c r="B534" s="23" t="s">
        <v>7292</v>
      </c>
      <c r="C534" s="23" t="s">
        <v>6982</v>
      </c>
      <c r="D534" s="23" t="s">
        <v>5168</v>
      </c>
      <c r="E534" s="23">
        <v>41090</v>
      </c>
      <c r="F534" s="24" t="s">
        <v>5169</v>
      </c>
      <c r="G534" s="23" t="s">
        <v>6983</v>
      </c>
      <c r="H534" s="23" t="s">
        <v>6984</v>
      </c>
      <c r="I534" s="23" t="s">
        <v>7213</v>
      </c>
      <c r="J534" s="23"/>
      <c r="K534" s="23" t="s">
        <v>23</v>
      </c>
      <c r="L534" s="23" t="s">
        <v>7293</v>
      </c>
      <c r="M534" s="23"/>
      <c r="N534" s="23" t="s">
        <v>7294</v>
      </c>
      <c r="O534" s="25"/>
      <c r="P534" s="23" t="s">
        <v>7295</v>
      </c>
      <c r="Q534" s="23" t="s">
        <v>4014</v>
      </c>
      <c r="R534" s="23" t="s">
        <v>5175</v>
      </c>
    </row>
    <row r="535" spans="1:18" ht="102" x14ac:dyDescent="0.25">
      <c r="A535" s="23" t="s">
        <v>45</v>
      </c>
      <c r="B535" s="23" t="s">
        <v>7296</v>
      </c>
      <c r="C535" s="23" t="s">
        <v>6982</v>
      </c>
      <c r="D535" s="23" t="s">
        <v>5168</v>
      </c>
      <c r="E535" s="23">
        <v>41090</v>
      </c>
      <c r="F535" s="24" t="s">
        <v>5169</v>
      </c>
      <c r="G535" s="23" t="s">
        <v>6983</v>
      </c>
      <c r="H535" s="23" t="s">
        <v>6984</v>
      </c>
      <c r="I535" s="23" t="s">
        <v>7297</v>
      </c>
      <c r="J535" s="23"/>
      <c r="K535" s="23" t="s">
        <v>23</v>
      </c>
      <c r="L535" s="23" t="s">
        <v>7298</v>
      </c>
      <c r="M535" s="23"/>
      <c r="N535" s="23" t="s">
        <v>7299</v>
      </c>
      <c r="O535" s="25"/>
      <c r="P535" s="23" t="s">
        <v>7300</v>
      </c>
      <c r="Q535" s="23" t="s">
        <v>4014</v>
      </c>
      <c r="R535" s="23" t="s">
        <v>5175</v>
      </c>
    </row>
    <row r="536" spans="1:18" ht="102" x14ac:dyDescent="0.25">
      <c r="A536" s="23" t="s">
        <v>45</v>
      </c>
      <c r="B536" s="23" t="s">
        <v>7301</v>
      </c>
      <c r="C536" s="23" t="s">
        <v>6982</v>
      </c>
      <c r="D536" s="23" t="s">
        <v>5168</v>
      </c>
      <c r="E536" s="23">
        <v>41090</v>
      </c>
      <c r="F536" s="24" t="s">
        <v>5169</v>
      </c>
      <c r="G536" s="23" t="s">
        <v>6983</v>
      </c>
      <c r="H536" s="23" t="s">
        <v>6984</v>
      </c>
      <c r="I536" s="23" t="s">
        <v>7302</v>
      </c>
      <c r="J536" s="23"/>
      <c r="K536" s="23" t="s">
        <v>23</v>
      </c>
      <c r="L536" s="23" t="s">
        <v>7303</v>
      </c>
      <c r="M536" s="23"/>
      <c r="N536" s="23" t="s">
        <v>7304</v>
      </c>
      <c r="O536" s="25"/>
      <c r="P536" s="23" t="s">
        <v>7305</v>
      </c>
      <c r="Q536" s="23" t="s">
        <v>4014</v>
      </c>
      <c r="R536" s="23" t="s">
        <v>5175</v>
      </c>
    </row>
    <row r="537" spans="1:18" ht="102" x14ac:dyDescent="0.25">
      <c r="A537" s="23" t="s">
        <v>45</v>
      </c>
      <c r="B537" s="23" t="s">
        <v>7306</v>
      </c>
      <c r="C537" s="23" t="s">
        <v>6982</v>
      </c>
      <c r="D537" s="23" t="s">
        <v>5168</v>
      </c>
      <c r="E537" s="23">
        <v>41090</v>
      </c>
      <c r="F537" s="24" t="s">
        <v>5169</v>
      </c>
      <c r="G537" s="23" t="s">
        <v>6983</v>
      </c>
      <c r="H537" s="23" t="s">
        <v>6984</v>
      </c>
      <c r="I537" s="23" t="s">
        <v>7010</v>
      </c>
      <c r="J537" s="23"/>
      <c r="K537" s="23" t="s">
        <v>23</v>
      </c>
      <c r="L537" s="23" t="s">
        <v>7307</v>
      </c>
      <c r="M537" s="23"/>
      <c r="N537" s="23" t="s">
        <v>7308</v>
      </c>
      <c r="O537" s="25"/>
      <c r="P537" s="23" t="s">
        <v>7309</v>
      </c>
      <c r="Q537" s="23" t="s">
        <v>4014</v>
      </c>
      <c r="R537" s="23" t="s">
        <v>5175</v>
      </c>
    </row>
    <row r="538" spans="1:18" ht="102" x14ac:dyDescent="0.25">
      <c r="A538" s="23" t="s">
        <v>45</v>
      </c>
      <c r="B538" s="23" t="s">
        <v>7310</v>
      </c>
      <c r="C538" s="23" t="s">
        <v>6982</v>
      </c>
      <c r="D538" s="23" t="s">
        <v>5168</v>
      </c>
      <c r="E538" s="23">
        <v>41090</v>
      </c>
      <c r="F538" s="24" t="s">
        <v>5169</v>
      </c>
      <c r="G538" s="23" t="s">
        <v>6983</v>
      </c>
      <c r="H538" s="23" t="s">
        <v>6984</v>
      </c>
      <c r="I538" s="23" t="s">
        <v>5782</v>
      </c>
      <c r="J538" s="23"/>
      <c r="K538" s="23" t="s">
        <v>23</v>
      </c>
      <c r="L538" s="23" t="s">
        <v>7311</v>
      </c>
      <c r="M538" s="23"/>
      <c r="N538" s="23" t="s">
        <v>7312</v>
      </c>
      <c r="O538" s="25"/>
      <c r="P538" s="23" t="s">
        <v>7313</v>
      </c>
      <c r="Q538" s="23" t="s">
        <v>4014</v>
      </c>
      <c r="R538" s="23" t="s">
        <v>5175</v>
      </c>
    </row>
    <row r="539" spans="1:18" ht="102" x14ac:dyDescent="0.25">
      <c r="A539" s="23" t="s">
        <v>45</v>
      </c>
      <c r="B539" s="23" t="s">
        <v>7314</v>
      </c>
      <c r="C539" s="23" t="s">
        <v>6982</v>
      </c>
      <c r="D539" s="23" t="s">
        <v>5168</v>
      </c>
      <c r="E539" s="23">
        <v>41090</v>
      </c>
      <c r="F539" s="24" t="s">
        <v>5169</v>
      </c>
      <c r="G539" s="23" t="s">
        <v>6983</v>
      </c>
      <c r="H539" s="23" t="s">
        <v>6984</v>
      </c>
      <c r="I539" s="23" t="s">
        <v>7054</v>
      </c>
      <c r="J539" s="23"/>
      <c r="K539" s="23" t="s">
        <v>23</v>
      </c>
      <c r="L539" s="23" t="s">
        <v>7315</v>
      </c>
      <c r="M539" s="23"/>
      <c r="N539" s="23" t="s">
        <v>7316</v>
      </c>
      <c r="O539" s="25"/>
      <c r="P539" s="23" t="s">
        <v>7317</v>
      </c>
      <c r="Q539" s="23" t="s">
        <v>4014</v>
      </c>
      <c r="R539" s="23" t="s">
        <v>5175</v>
      </c>
    </row>
    <row r="540" spans="1:18" ht="102" x14ac:dyDescent="0.25">
      <c r="A540" s="23" t="s">
        <v>45</v>
      </c>
      <c r="B540" s="23" t="s">
        <v>7318</v>
      </c>
      <c r="C540" s="23" t="s">
        <v>6982</v>
      </c>
      <c r="D540" s="23" t="s">
        <v>5168</v>
      </c>
      <c r="E540" s="23">
        <v>41090</v>
      </c>
      <c r="F540" s="24" t="s">
        <v>5169</v>
      </c>
      <c r="G540" s="23" t="s">
        <v>6983</v>
      </c>
      <c r="H540" s="23" t="s">
        <v>6984</v>
      </c>
      <c r="I540" s="23" t="s">
        <v>5586</v>
      </c>
      <c r="J540" s="23"/>
      <c r="K540" s="23" t="s">
        <v>23</v>
      </c>
      <c r="L540" s="23" t="s">
        <v>7319</v>
      </c>
      <c r="M540" s="23"/>
      <c r="N540" s="23" t="s">
        <v>7320</v>
      </c>
      <c r="O540" s="25"/>
      <c r="P540" s="23" t="s">
        <v>7321</v>
      </c>
      <c r="Q540" s="23" t="s">
        <v>4014</v>
      </c>
      <c r="R540" s="23" t="s">
        <v>5175</v>
      </c>
    </row>
    <row r="541" spans="1:18" ht="102" x14ac:dyDescent="0.25">
      <c r="A541" s="23" t="s">
        <v>45</v>
      </c>
      <c r="B541" s="23" t="s">
        <v>7322</v>
      </c>
      <c r="C541" s="23" t="s">
        <v>6982</v>
      </c>
      <c r="D541" s="23" t="s">
        <v>5168</v>
      </c>
      <c r="E541" s="23">
        <v>41090</v>
      </c>
      <c r="F541" s="24" t="s">
        <v>5169</v>
      </c>
      <c r="G541" s="23" t="s">
        <v>6983</v>
      </c>
      <c r="H541" s="23" t="s">
        <v>6984</v>
      </c>
      <c r="I541" s="23" t="s">
        <v>7049</v>
      </c>
      <c r="J541" s="23"/>
      <c r="K541" s="23" t="s">
        <v>23</v>
      </c>
      <c r="L541" s="23" t="s">
        <v>7323</v>
      </c>
      <c r="M541" s="23"/>
      <c r="N541" s="23" t="s">
        <v>7324</v>
      </c>
      <c r="O541" s="25"/>
      <c r="P541" s="23" t="s">
        <v>7325</v>
      </c>
      <c r="Q541" s="23" t="s">
        <v>4014</v>
      </c>
      <c r="R541" s="23" t="s">
        <v>5175</v>
      </c>
    </row>
    <row r="542" spans="1:18" ht="102" x14ac:dyDescent="0.25">
      <c r="A542" s="23" t="s">
        <v>45</v>
      </c>
      <c r="B542" s="23" t="s">
        <v>7326</v>
      </c>
      <c r="C542" s="23" t="s">
        <v>6982</v>
      </c>
      <c r="D542" s="23" t="s">
        <v>5168</v>
      </c>
      <c r="E542" s="23">
        <v>41090</v>
      </c>
      <c r="F542" s="24" t="s">
        <v>5169</v>
      </c>
      <c r="G542" s="23" t="s">
        <v>6983</v>
      </c>
      <c r="H542" s="23" t="s">
        <v>6984</v>
      </c>
      <c r="I542" s="23" t="s">
        <v>5491</v>
      </c>
      <c r="J542" s="23"/>
      <c r="K542" s="23" t="s">
        <v>23</v>
      </c>
      <c r="L542" s="23" t="s">
        <v>7327</v>
      </c>
      <c r="M542" s="23"/>
      <c r="N542" s="23" t="s">
        <v>7328</v>
      </c>
      <c r="O542" s="25"/>
      <c r="P542" s="23" t="s">
        <v>7329</v>
      </c>
      <c r="Q542" s="23" t="s">
        <v>4014</v>
      </c>
      <c r="R542" s="23" t="s">
        <v>5175</v>
      </c>
    </row>
    <row r="543" spans="1:18" ht="102" x14ac:dyDescent="0.25">
      <c r="A543" s="23" t="s">
        <v>45</v>
      </c>
      <c r="B543" s="23" t="s">
        <v>7330</v>
      </c>
      <c r="C543" s="23" t="s">
        <v>6982</v>
      </c>
      <c r="D543" s="23" t="s">
        <v>5168</v>
      </c>
      <c r="E543" s="23">
        <v>41090</v>
      </c>
      <c r="F543" s="24" t="s">
        <v>5169</v>
      </c>
      <c r="G543" s="23" t="s">
        <v>6983</v>
      </c>
      <c r="H543" s="23" t="s">
        <v>6984</v>
      </c>
      <c r="I543" s="23" t="s">
        <v>7054</v>
      </c>
      <c r="J543" s="23"/>
      <c r="K543" s="23" t="s">
        <v>23</v>
      </c>
      <c r="L543" s="23" t="s">
        <v>7331</v>
      </c>
      <c r="M543" s="23"/>
      <c r="N543" s="23" t="s">
        <v>7332</v>
      </c>
      <c r="O543" s="25"/>
      <c r="P543" s="23" t="s">
        <v>7333</v>
      </c>
      <c r="Q543" s="23" t="s">
        <v>4014</v>
      </c>
      <c r="R543" s="23" t="s">
        <v>5175</v>
      </c>
    </row>
    <row r="544" spans="1:18" ht="102" x14ac:dyDescent="0.25">
      <c r="A544" s="23" t="s">
        <v>45</v>
      </c>
      <c r="B544" s="23" t="s">
        <v>7334</v>
      </c>
      <c r="C544" s="23" t="s">
        <v>6982</v>
      </c>
      <c r="D544" s="23" t="s">
        <v>5168</v>
      </c>
      <c r="E544" s="23">
        <v>41090</v>
      </c>
      <c r="F544" s="24" t="s">
        <v>5169</v>
      </c>
      <c r="G544" s="23" t="s">
        <v>6983</v>
      </c>
      <c r="H544" s="23" t="s">
        <v>6984</v>
      </c>
      <c r="I544" s="23" t="s">
        <v>5495</v>
      </c>
      <c r="J544" s="23"/>
      <c r="K544" s="23" t="s">
        <v>23</v>
      </c>
      <c r="L544" s="23" t="s">
        <v>7335</v>
      </c>
      <c r="M544" s="23"/>
      <c r="N544" s="23" t="s">
        <v>7336</v>
      </c>
      <c r="O544" s="25"/>
      <c r="P544" s="23" t="s">
        <v>7337</v>
      </c>
      <c r="Q544" s="23" t="s">
        <v>4014</v>
      </c>
      <c r="R544" s="23" t="s">
        <v>5175</v>
      </c>
    </row>
    <row r="545" spans="1:18" ht="102" x14ac:dyDescent="0.25">
      <c r="A545" s="23" t="s">
        <v>45</v>
      </c>
      <c r="B545" s="23" t="s">
        <v>7338</v>
      </c>
      <c r="C545" s="23" t="s">
        <v>6982</v>
      </c>
      <c r="D545" s="23" t="s">
        <v>5168</v>
      </c>
      <c r="E545" s="23">
        <v>41090</v>
      </c>
      <c r="F545" s="24" t="s">
        <v>5169</v>
      </c>
      <c r="G545" s="23" t="s">
        <v>6983</v>
      </c>
      <c r="H545" s="23" t="s">
        <v>6984</v>
      </c>
      <c r="I545" s="23" t="s">
        <v>5513</v>
      </c>
      <c r="J545" s="23"/>
      <c r="K545" s="23" t="s">
        <v>23</v>
      </c>
      <c r="L545" s="23" t="s">
        <v>7339</v>
      </c>
      <c r="M545" s="23"/>
      <c r="N545" s="23" t="s">
        <v>7340</v>
      </c>
      <c r="O545" s="25"/>
      <c r="P545" s="23" t="s">
        <v>7341</v>
      </c>
      <c r="Q545" s="23" t="s">
        <v>4014</v>
      </c>
      <c r="R545" s="23" t="s">
        <v>5175</v>
      </c>
    </row>
    <row r="546" spans="1:18" ht="102" x14ac:dyDescent="0.25">
      <c r="A546" s="23" t="s">
        <v>45</v>
      </c>
      <c r="B546" s="23" t="s">
        <v>7342</v>
      </c>
      <c r="C546" s="23" t="s">
        <v>6982</v>
      </c>
      <c r="D546" s="23" t="s">
        <v>5168</v>
      </c>
      <c r="E546" s="23">
        <v>41090</v>
      </c>
      <c r="F546" s="24" t="s">
        <v>5169</v>
      </c>
      <c r="G546" s="23" t="s">
        <v>6983</v>
      </c>
      <c r="H546" s="23" t="s">
        <v>6984</v>
      </c>
      <c r="I546" s="23" t="s">
        <v>5491</v>
      </c>
      <c r="J546" s="23"/>
      <c r="K546" s="23" t="s">
        <v>23</v>
      </c>
      <c r="L546" s="23" t="s">
        <v>7343</v>
      </c>
      <c r="M546" s="23"/>
      <c r="N546" s="23" t="s">
        <v>7344</v>
      </c>
      <c r="O546" s="25"/>
      <c r="P546" s="23" t="s">
        <v>7345</v>
      </c>
      <c r="Q546" s="23" t="s">
        <v>4014</v>
      </c>
      <c r="R546" s="23" t="s">
        <v>5175</v>
      </c>
    </row>
    <row r="547" spans="1:18" ht="102" x14ac:dyDescent="0.25">
      <c r="A547" s="23" t="s">
        <v>45</v>
      </c>
      <c r="B547" s="23" t="s">
        <v>7346</v>
      </c>
      <c r="C547" s="23" t="s">
        <v>6982</v>
      </c>
      <c r="D547" s="23" t="s">
        <v>5168</v>
      </c>
      <c r="E547" s="23">
        <v>41090</v>
      </c>
      <c r="F547" s="24" t="s">
        <v>5169</v>
      </c>
      <c r="G547" s="23" t="s">
        <v>6983</v>
      </c>
      <c r="H547" s="23" t="s">
        <v>6984</v>
      </c>
      <c r="I547" s="23" t="s">
        <v>7063</v>
      </c>
      <c r="J547" s="23"/>
      <c r="K547" s="23" t="s">
        <v>23</v>
      </c>
      <c r="L547" s="23" t="s">
        <v>7347</v>
      </c>
      <c r="M547" s="23"/>
      <c r="N547" s="23" t="s">
        <v>7348</v>
      </c>
      <c r="O547" s="25"/>
      <c r="P547" s="23" t="s">
        <v>7349</v>
      </c>
      <c r="Q547" s="23" t="s">
        <v>4014</v>
      </c>
      <c r="R547" s="23" t="s">
        <v>5175</v>
      </c>
    </row>
    <row r="548" spans="1:18" ht="102" x14ac:dyDescent="0.25">
      <c r="A548" s="23" t="s">
        <v>45</v>
      </c>
      <c r="B548" s="23" t="s">
        <v>7350</v>
      </c>
      <c r="C548" s="23" t="s">
        <v>6982</v>
      </c>
      <c r="D548" s="23" t="s">
        <v>5168</v>
      </c>
      <c r="E548" s="23">
        <v>41090</v>
      </c>
      <c r="F548" s="24" t="s">
        <v>5169</v>
      </c>
      <c r="G548" s="23" t="s">
        <v>6983</v>
      </c>
      <c r="H548" s="23" t="s">
        <v>6984</v>
      </c>
      <c r="I548" s="23" t="s">
        <v>7351</v>
      </c>
      <c r="J548" s="23"/>
      <c r="K548" s="23" t="s">
        <v>23</v>
      </c>
      <c r="L548" s="23" t="s">
        <v>7352</v>
      </c>
      <c r="M548" s="23"/>
      <c r="N548" s="23" t="s">
        <v>7353</v>
      </c>
      <c r="O548" s="25"/>
      <c r="P548" s="23" t="s">
        <v>7354</v>
      </c>
      <c r="Q548" s="23" t="s">
        <v>4014</v>
      </c>
      <c r="R548" s="23" t="s">
        <v>5175</v>
      </c>
    </row>
    <row r="549" spans="1:18" ht="102" x14ac:dyDescent="0.25">
      <c r="A549" s="23" t="s">
        <v>45</v>
      </c>
      <c r="B549" s="23" t="s">
        <v>7355</v>
      </c>
      <c r="C549" s="23" t="s">
        <v>6982</v>
      </c>
      <c r="D549" s="23" t="s">
        <v>5168</v>
      </c>
      <c r="E549" s="23">
        <v>41090</v>
      </c>
      <c r="F549" s="24" t="s">
        <v>5169</v>
      </c>
      <c r="G549" s="23" t="s">
        <v>6983</v>
      </c>
      <c r="H549" s="23" t="s">
        <v>6984</v>
      </c>
      <c r="I549" s="23" t="s">
        <v>7049</v>
      </c>
      <c r="J549" s="23"/>
      <c r="K549" s="23" t="s">
        <v>23</v>
      </c>
      <c r="L549" s="23" t="s">
        <v>7356</v>
      </c>
      <c r="M549" s="23"/>
      <c r="N549" s="23" t="s">
        <v>7357</v>
      </c>
      <c r="O549" s="25"/>
      <c r="P549" s="23" t="s">
        <v>7358</v>
      </c>
      <c r="Q549" s="23" t="s">
        <v>4014</v>
      </c>
      <c r="R549" s="23" t="s">
        <v>5175</v>
      </c>
    </row>
    <row r="550" spans="1:18" ht="102" x14ac:dyDescent="0.25">
      <c r="A550" s="23" t="s">
        <v>45</v>
      </c>
      <c r="B550" s="23" t="s">
        <v>7359</v>
      </c>
      <c r="C550" s="23" t="s">
        <v>6982</v>
      </c>
      <c r="D550" s="23" t="s">
        <v>5168</v>
      </c>
      <c r="E550" s="23">
        <v>41090</v>
      </c>
      <c r="F550" s="24" t="s">
        <v>5169</v>
      </c>
      <c r="G550" s="23" t="s">
        <v>6983</v>
      </c>
      <c r="H550" s="23" t="s">
        <v>6984</v>
      </c>
      <c r="I550" s="23" t="s">
        <v>5884</v>
      </c>
      <c r="J550" s="23"/>
      <c r="K550" s="23" t="s">
        <v>23</v>
      </c>
      <c r="L550" s="23" t="s">
        <v>7360</v>
      </c>
      <c r="M550" s="23"/>
      <c r="N550" s="23" t="s">
        <v>7361</v>
      </c>
      <c r="O550" s="25"/>
      <c r="P550" s="23" t="s">
        <v>7362</v>
      </c>
      <c r="Q550" s="23" t="s">
        <v>4014</v>
      </c>
      <c r="R550" s="23" t="s">
        <v>5175</v>
      </c>
    </row>
    <row r="551" spans="1:18" ht="102" x14ac:dyDescent="0.25">
      <c r="A551" s="23" t="s">
        <v>45</v>
      </c>
      <c r="B551" s="23" t="s">
        <v>7363</v>
      </c>
      <c r="C551" s="23" t="s">
        <v>6982</v>
      </c>
      <c r="D551" s="23" t="s">
        <v>5168</v>
      </c>
      <c r="E551" s="23">
        <v>41090</v>
      </c>
      <c r="F551" s="24" t="s">
        <v>5169</v>
      </c>
      <c r="G551" s="23" t="s">
        <v>6983</v>
      </c>
      <c r="H551" s="23" t="s">
        <v>6984</v>
      </c>
      <c r="I551" s="23" t="s">
        <v>7364</v>
      </c>
      <c r="J551" s="23"/>
      <c r="K551" s="23" t="s">
        <v>23</v>
      </c>
      <c r="L551" s="23" t="s">
        <v>7365</v>
      </c>
      <c r="M551" s="23"/>
      <c r="N551" s="23" t="s">
        <v>7366</v>
      </c>
      <c r="O551" s="25"/>
      <c r="P551" s="23" t="s">
        <v>7367</v>
      </c>
      <c r="Q551" s="23" t="s">
        <v>3649</v>
      </c>
      <c r="R551" s="23" t="s">
        <v>5175</v>
      </c>
    </row>
    <row r="552" spans="1:18" ht="102" x14ac:dyDescent="0.25">
      <c r="A552" s="23" t="s">
        <v>45</v>
      </c>
      <c r="B552" s="23" t="s">
        <v>7368</v>
      </c>
      <c r="C552" s="23" t="s">
        <v>6982</v>
      </c>
      <c r="D552" s="23" t="s">
        <v>5168</v>
      </c>
      <c r="E552" s="23">
        <v>41090</v>
      </c>
      <c r="F552" s="24" t="s">
        <v>5169</v>
      </c>
      <c r="G552" s="23" t="s">
        <v>6983</v>
      </c>
      <c r="H552" s="23" t="s">
        <v>6984</v>
      </c>
      <c r="I552" s="23" t="s">
        <v>7369</v>
      </c>
      <c r="J552" s="23"/>
      <c r="K552" s="23" t="s">
        <v>23</v>
      </c>
      <c r="L552" s="23" t="s">
        <v>7370</v>
      </c>
      <c r="M552" s="23"/>
      <c r="N552" s="23" t="s">
        <v>7371</v>
      </c>
      <c r="O552" s="25"/>
      <c r="P552" s="23" t="s">
        <v>7372</v>
      </c>
      <c r="Q552" s="23" t="s">
        <v>3649</v>
      </c>
      <c r="R552" s="23" t="s">
        <v>5175</v>
      </c>
    </row>
    <row r="553" spans="1:18" ht="102" x14ac:dyDescent="0.25">
      <c r="A553" s="23" t="s">
        <v>45</v>
      </c>
      <c r="B553" s="23" t="s">
        <v>7373</v>
      </c>
      <c r="C553" s="23" t="s">
        <v>6982</v>
      </c>
      <c r="D553" s="23" t="s">
        <v>5168</v>
      </c>
      <c r="E553" s="23">
        <v>41090</v>
      </c>
      <c r="F553" s="24" t="s">
        <v>5169</v>
      </c>
      <c r="G553" s="23" t="s">
        <v>6983</v>
      </c>
      <c r="H553" s="23" t="s">
        <v>6984</v>
      </c>
      <c r="I553" s="23" t="s">
        <v>5495</v>
      </c>
      <c r="J553" s="23"/>
      <c r="K553" s="23" t="s">
        <v>23</v>
      </c>
      <c r="L553" s="23" t="s">
        <v>7374</v>
      </c>
      <c r="M553" s="23"/>
      <c r="N553" s="23" t="s">
        <v>7375</v>
      </c>
      <c r="O553" s="25"/>
      <c r="P553" s="23" t="s">
        <v>7376</v>
      </c>
      <c r="Q553" s="23" t="s">
        <v>3649</v>
      </c>
      <c r="R553" s="23" t="s">
        <v>5175</v>
      </c>
    </row>
    <row r="554" spans="1:18" ht="102" x14ac:dyDescent="0.25">
      <c r="A554" s="23" t="s">
        <v>45</v>
      </c>
      <c r="B554" s="23" t="s">
        <v>7377</v>
      </c>
      <c r="C554" s="23" t="s">
        <v>6982</v>
      </c>
      <c r="D554" s="23" t="s">
        <v>5168</v>
      </c>
      <c r="E554" s="23">
        <v>41090</v>
      </c>
      <c r="F554" s="24" t="s">
        <v>5169</v>
      </c>
      <c r="G554" s="23" t="s">
        <v>6983</v>
      </c>
      <c r="H554" s="23" t="s">
        <v>6984</v>
      </c>
      <c r="I554" s="23" t="s">
        <v>7151</v>
      </c>
      <c r="J554" s="23"/>
      <c r="K554" s="23" t="s">
        <v>23</v>
      </c>
      <c r="L554" s="23" t="s">
        <v>7378</v>
      </c>
      <c r="M554" s="23"/>
      <c r="N554" s="23" t="s">
        <v>7379</v>
      </c>
      <c r="O554" s="25"/>
      <c r="P554" s="23" t="s">
        <v>7380</v>
      </c>
      <c r="Q554" s="23" t="s">
        <v>3649</v>
      </c>
      <c r="R554" s="23" t="s">
        <v>5175</v>
      </c>
    </row>
    <row r="555" spans="1:18" ht="102" x14ac:dyDescent="0.25">
      <c r="A555" s="23" t="s">
        <v>45</v>
      </c>
      <c r="B555" s="23" t="s">
        <v>7381</v>
      </c>
      <c r="C555" s="23" t="s">
        <v>6982</v>
      </c>
      <c r="D555" s="23" t="s">
        <v>5168</v>
      </c>
      <c r="E555" s="23">
        <v>41090</v>
      </c>
      <c r="F555" s="24" t="s">
        <v>5169</v>
      </c>
      <c r="G555" s="23" t="s">
        <v>6983</v>
      </c>
      <c r="H555" s="23" t="s">
        <v>6984</v>
      </c>
      <c r="I555" s="23" t="s">
        <v>5491</v>
      </c>
      <c r="J555" s="23"/>
      <c r="K555" s="23" t="s">
        <v>23</v>
      </c>
      <c r="L555" s="23" t="s">
        <v>7382</v>
      </c>
      <c r="M555" s="23"/>
      <c r="N555" s="23" t="s">
        <v>7383</v>
      </c>
      <c r="O555" s="25"/>
      <c r="P555" s="23" t="s">
        <v>7384</v>
      </c>
      <c r="Q555" s="23" t="s">
        <v>3649</v>
      </c>
      <c r="R555" s="23" t="s">
        <v>5175</v>
      </c>
    </row>
    <row r="556" spans="1:18" ht="102" x14ac:dyDescent="0.25">
      <c r="A556" s="23" t="s">
        <v>45</v>
      </c>
      <c r="B556" s="23" t="s">
        <v>7385</v>
      </c>
      <c r="C556" s="23" t="s">
        <v>6982</v>
      </c>
      <c r="D556" s="23" t="s">
        <v>5168</v>
      </c>
      <c r="E556" s="23">
        <v>41090</v>
      </c>
      <c r="F556" s="24" t="s">
        <v>5169</v>
      </c>
      <c r="G556" s="23" t="s">
        <v>6983</v>
      </c>
      <c r="H556" s="23" t="s">
        <v>6984</v>
      </c>
      <c r="I556" s="23" t="s">
        <v>5495</v>
      </c>
      <c r="J556" s="23"/>
      <c r="K556" s="23" t="s">
        <v>23</v>
      </c>
      <c r="L556" s="23" t="s">
        <v>7386</v>
      </c>
      <c r="M556" s="23"/>
      <c r="N556" s="23" t="s">
        <v>7387</v>
      </c>
      <c r="O556" s="25"/>
      <c r="P556" s="23" t="s">
        <v>7388</v>
      </c>
      <c r="Q556" s="23" t="s">
        <v>3649</v>
      </c>
      <c r="R556" s="23" t="s">
        <v>5175</v>
      </c>
    </row>
    <row r="557" spans="1:18" ht="102" x14ac:dyDescent="0.25">
      <c r="A557" s="23" t="s">
        <v>45</v>
      </c>
      <c r="B557" s="23" t="s">
        <v>7389</v>
      </c>
      <c r="C557" s="23" t="s">
        <v>6982</v>
      </c>
      <c r="D557" s="23" t="s">
        <v>5168</v>
      </c>
      <c r="E557" s="23">
        <v>41090</v>
      </c>
      <c r="F557" s="24" t="s">
        <v>5169</v>
      </c>
      <c r="G557" s="23" t="s">
        <v>6983</v>
      </c>
      <c r="H557" s="23" t="s">
        <v>6984</v>
      </c>
      <c r="I557" s="23" t="s">
        <v>7063</v>
      </c>
      <c r="J557" s="23"/>
      <c r="K557" s="23" t="s">
        <v>23</v>
      </c>
      <c r="L557" s="23" t="s">
        <v>7390</v>
      </c>
      <c r="M557" s="23"/>
      <c r="N557" s="23" t="s">
        <v>7391</v>
      </c>
      <c r="O557" s="25"/>
      <c r="P557" s="23" t="s">
        <v>7392</v>
      </c>
      <c r="Q557" s="23" t="s">
        <v>3649</v>
      </c>
      <c r="R557" s="23" t="s">
        <v>5175</v>
      </c>
    </row>
    <row r="558" spans="1:18" ht="102" x14ac:dyDescent="0.25">
      <c r="A558" s="23" t="s">
        <v>45</v>
      </c>
      <c r="B558" s="23" t="s">
        <v>7393</v>
      </c>
      <c r="C558" s="23" t="s">
        <v>6982</v>
      </c>
      <c r="D558" s="23" t="s">
        <v>5168</v>
      </c>
      <c r="E558" s="23">
        <v>41090</v>
      </c>
      <c r="F558" s="24" t="s">
        <v>5169</v>
      </c>
      <c r="G558" s="23" t="s">
        <v>6983</v>
      </c>
      <c r="H558" s="23" t="s">
        <v>6984</v>
      </c>
      <c r="I558" s="23" t="s">
        <v>5782</v>
      </c>
      <c r="J558" s="23"/>
      <c r="K558" s="23" t="s">
        <v>23</v>
      </c>
      <c r="L558" s="23" t="s">
        <v>7394</v>
      </c>
      <c r="M558" s="23"/>
      <c r="N558" s="23" t="s">
        <v>7395</v>
      </c>
      <c r="O558" s="25"/>
      <c r="P558" s="23" t="s">
        <v>7396</v>
      </c>
      <c r="Q558" s="23" t="s">
        <v>3649</v>
      </c>
      <c r="R558" s="23" t="s">
        <v>5175</v>
      </c>
    </row>
    <row r="559" spans="1:18" ht="102" x14ac:dyDescent="0.25">
      <c r="A559" s="23" t="s">
        <v>45</v>
      </c>
      <c r="B559" s="23" t="s">
        <v>7397</v>
      </c>
      <c r="C559" s="23" t="s">
        <v>6982</v>
      </c>
      <c r="D559" s="23" t="s">
        <v>5168</v>
      </c>
      <c r="E559" s="23">
        <v>41090</v>
      </c>
      <c r="F559" s="24" t="s">
        <v>5169</v>
      </c>
      <c r="G559" s="23" t="s">
        <v>6983</v>
      </c>
      <c r="H559" s="23" t="s">
        <v>6984</v>
      </c>
      <c r="I559" s="23" t="s">
        <v>7398</v>
      </c>
      <c r="J559" s="23"/>
      <c r="K559" s="23" t="s">
        <v>23</v>
      </c>
      <c r="L559" s="23" t="s">
        <v>7399</v>
      </c>
      <c r="M559" s="23"/>
      <c r="N559" s="23" t="s">
        <v>7400</v>
      </c>
      <c r="O559" s="25"/>
      <c r="P559" s="23" t="s">
        <v>7401</v>
      </c>
      <c r="Q559" s="23" t="s">
        <v>3649</v>
      </c>
      <c r="R559" s="23" t="s">
        <v>5175</v>
      </c>
    </row>
    <row r="560" spans="1:18" ht="102" x14ac:dyDescent="0.25">
      <c r="A560" s="23" t="s">
        <v>45</v>
      </c>
      <c r="B560" s="23" t="s">
        <v>7402</v>
      </c>
      <c r="C560" s="23" t="s">
        <v>6982</v>
      </c>
      <c r="D560" s="23" t="s">
        <v>5168</v>
      </c>
      <c r="E560" s="23">
        <v>41090</v>
      </c>
      <c r="F560" s="24" t="s">
        <v>5169</v>
      </c>
      <c r="G560" s="23" t="s">
        <v>6983</v>
      </c>
      <c r="H560" s="23" t="s">
        <v>6984</v>
      </c>
      <c r="I560" s="23" t="s">
        <v>7093</v>
      </c>
      <c r="J560" s="23"/>
      <c r="K560" s="23" t="s">
        <v>23</v>
      </c>
      <c r="L560" s="23" t="s">
        <v>7403</v>
      </c>
      <c r="M560" s="23"/>
      <c r="N560" s="23" t="s">
        <v>7404</v>
      </c>
      <c r="O560" s="25"/>
      <c r="P560" s="23" t="s">
        <v>7405</v>
      </c>
      <c r="Q560" s="23" t="s">
        <v>3649</v>
      </c>
      <c r="R560" s="23" t="s">
        <v>5175</v>
      </c>
    </row>
    <row r="561" spans="1:18" ht="102" x14ac:dyDescent="0.25">
      <c r="A561" s="23" t="s">
        <v>45</v>
      </c>
      <c r="B561" s="23" t="s">
        <v>7406</v>
      </c>
      <c r="C561" s="23" t="s">
        <v>6982</v>
      </c>
      <c r="D561" s="23" t="s">
        <v>5168</v>
      </c>
      <c r="E561" s="23">
        <v>41090</v>
      </c>
      <c r="F561" s="24" t="s">
        <v>5169</v>
      </c>
      <c r="G561" s="23" t="s">
        <v>6983</v>
      </c>
      <c r="H561" s="23" t="s">
        <v>6984</v>
      </c>
      <c r="I561" s="23" t="s">
        <v>5586</v>
      </c>
      <c r="J561" s="23"/>
      <c r="K561" s="23" t="s">
        <v>23</v>
      </c>
      <c r="L561" s="23" t="s">
        <v>7407</v>
      </c>
      <c r="M561" s="23"/>
      <c r="N561" s="23" t="s">
        <v>7408</v>
      </c>
      <c r="O561" s="25"/>
      <c r="P561" s="23" t="s">
        <v>7409</v>
      </c>
      <c r="Q561" s="23" t="s">
        <v>3649</v>
      </c>
      <c r="R561" s="23" t="s">
        <v>5175</v>
      </c>
    </row>
    <row r="562" spans="1:18" ht="102" x14ac:dyDescent="0.25">
      <c r="A562" s="23" t="s">
        <v>45</v>
      </c>
      <c r="B562" s="23" t="s">
        <v>7410</v>
      </c>
      <c r="C562" s="23" t="s">
        <v>6982</v>
      </c>
      <c r="D562" s="23" t="s">
        <v>5168</v>
      </c>
      <c r="E562" s="23">
        <v>41090</v>
      </c>
      <c r="F562" s="24" t="s">
        <v>5169</v>
      </c>
      <c r="G562" s="23" t="s">
        <v>6983</v>
      </c>
      <c r="H562" s="23" t="s">
        <v>6984</v>
      </c>
      <c r="I562" s="23" t="s">
        <v>7040</v>
      </c>
      <c r="J562" s="23"/>
      <c r="K562" s="23" t="s">
        <v>23</v>
      </c>
      <c r="L562" s="23" t="s">
        <v>7411</v>
      </c>
      <c r="M562" s="23"/>
      <c r="N562" s="23" t="s">
        <v>7412</v>
      </c>
      <c r="O562" s="25"/>
      <c r="P562" s="23" t="s">
        <v>7413</v>
      </c>
      <c r="Q562" s="23" t="s">
        <v>3649</v>
      </c>
      <c r="R562" s="23" t="s">
        <v>5175</v>
      </c>
    </row>
    <row r="563" spans="1:18" ht="102" x14ac:dyDescent="0.25">
      <c r="A563" s="23" t="s">
        <v>45</v>
      </c>
      <c r="B563" s="23" t="s">
        <v>7414</v>
      </c>
      <c r="C563" s="23" t="s">
        <v>6982</v>
      </c>
      <c r="D563" s="23" t="s">
        <v>5168</v>
      </c>
      <c r="E563" s="23">
        <v>41090</v>
      </c>
      <c r="F563" s="24" t="s">
        <v>5169</v>
      </c>
      <c r="G563" s="23" t="s">
        <v>6983</v>
      </c>
      <c r="H563" s="23" t="s">
        <v>6984</v>
      </c>
      <c r="I563" s="23" t="s">
        <v>5495</v>
      </c>
      <c r="J563" s="23"/>
      <c r="K563" s="23" t="s">
        <v>23</v>
      </c>
      <c r="L563" s="23" t="s">
        <v>7415</v>
      </c>
      <c r="M563" s="23"/>
      <c r="N563" s="23" t="s">
        <v>7416</v>
      </c>
      <c r="O563" s="25"/>
      <c r="P563" s="23" t="s">
        <v>7417</v>
      </c>
      <c r="Q563" s="23" t="s">
        <v>3649</v>
      </c>
      <c r="R563" s="23" t="s">
        <v>5175</v>
      </c>
    </row>
    <row r="564" spans="1:18" ht="102" x14ac:dyDescent="0.25">
      <c r="A564" s="23" t="s">
        <v>45</v>
      </c>
      <c r="B564" s="23" t="s">
        <v>7418</v>
      </c>
      <c r="C564" s="23" t="s">
        <v>6982</v>
      </c>
      <c r="D564" s="23" t="s">
        <v>5168</v>
      </c>
      <c r="E564" s="23">
        <v>41090</v>
      </c>
      <c r="F564" s="24" t="s">
        <v>5169</v>
      </c>
      <c r="G564" s="23" t="s">
        <v>6983</v>
      </c>
      <c r="H564" s="23" t="s">
        <v>6984</v>
      </c>
      <c r="I564" s="23" t="s">
        <v>5484</v>
      </c>
      <c r="J564" s="23"/>
      <c r="K564" s="23" t="s">
        <v>23</v>
      </c>
      <c r="L564" s="23" t="s">
        <v>7419</v>
      </c>
      <c r="M564" s="23"/>
      <c r="N564" s="23" t="s">
        <v>7420</v>
      </c>
      <c r="O564" s="25"/>
      <c r="P564" s="23" t="s">
        <v>7421</v>
      </c>
      <c r="Q564" s="23" t="s">
        <v>3649</v>
      </c>
      <c r="R564" s="23" t="s">
        <v>5175</v>
      </c>
    </row>
    <row r="565" spans="1:18" ht="102" x14ac:dyDescent="0.25">
      <c r="A565" s="23" t="s">
        <v>45</v>
      </c>
      <c r="B565" s="23" t="s">
        <v>7422</v>
      </c>
      <c r="C565" s="23" t="s">
        <v>6982</v>
      </c>
      <c r="D565" s="23" t="s">
        <v>5168</v>
      </c>
      <c r="E565" s="23">
        <v>41090</v>
      </c>
      <c r="F565" s="24" t="s">
        <v>5169</v>
      </c>
      <c r="G565" s="23" t="s">
        <v>6983</v>
      </c>
      <c r="H565" s="23" t="s">
        <v>6984</v>
      </c>
      <c r="I565" s="23" t="s">
        <v>5491</v>
      </c>
      <c r="J565" s="23"/>
      <c r="K565" s="23" t="s">
        <v>23</v>
      </c>
      <c r="L565" s="23" t="s">
        <v>7423</v>
      </c>
      <c r="M565" s="23"/>
      <c r="N565" s="23" t="s">
        <v>7424</v>
      </c>
      <c r="O565" s="25"/>
      <c r="P565" s="23" t="s">
        <v>7425</v>
      </c>
      <c r="Q565" s="23" t="s">
        <v>3649</v>
      </c>
      <c r="R565" s="23" t="s">
        <v>5175</v>
      </c>
    </row>
    <row r="566" spans="1:18" ht="102" x14ac:dyDescent="0.25">
      <c r="A566" s="23" t="s">
        <v>45</v>
      </c>
      <c r="B566" s="23" t="s">
        <v>7426</v>
      </c>
      <c r="C566" s="23" t="s">
        <v>6982</v>
      </c>
      <c r="D566" s="23" t="s">
        <v>5168</v>
      </c>
      <c r="E566" s="23">
        <v>41090</v>
      </c>
      <c r="F566" s="24" t="s">
        <v>5169</v>
      </c>
      <c r="G566" s="23" t="s">
        <v>6983</v>
      </c>
      <c r="H566" s="23" t="s">
        <v>6984</v>
      </c>
      <c r="I566" s="23" t="s">
        <v>5508</v>
      </c>
      <c r="J566" s="23"/>
      <c r="K566" s="23" t="s">
        <v>23</v>
      </c>
      <c r="L566" s="23" t="s">
        <v>7427</v>
      </c>
      <c r="M566" s="23"/>
      <c r="N566" s="23" t="s">
        <v>7428</v>
      </c>
      <c r="O566" s="25"/>
      <c r="P566" s="23" t="s">
        <v>7429</v>
      </c>
      <c r="Q566" s="23" t="s">
        <v>3649</v>
      </c>
      <c r="R566" s="23" t="s">
        <v>5175</v>
      </c>
    </row>
    <row r="567" spans="1:18" ht="102" x14ac:dyDescent="0.25">
      <c r="A567" s="23" t="s">
        <v>45</v>
      </c>
      <c r="B567" s="23" t="s">
        <v>7430</v>
      </c>
      <c r="C567" s="23" t="s">
        <v>6982</v>
      </c>
      <c r="D567" s="23" t="s">
        <v>5168</v>
      </c>
      <c r="E567" s="23">
        <v>41090</v>
      </c>
      <c r="F567" s="24" t="s">
        <v>5169</v>
      </c>
      <c r="G567" s="23" t="s">
        <v>6983</v>
      </c>
      <c r="H567" s="23" t="s">
        <v>6984</v>
      </c>
      <c r="I567" s="23" t="s">
        <v>7213</v>
      </c>
      <c r="J567" s="23"/>
      <c r="K567" s="23" t="s">
        <v>23</v>
      </c>
      <c r="L567" s="23" t="s">
        <v>7431</v>
      </c>
      <c r="M567" s="23"/>
      <c r="N567" s="23" t="s">
        <v>7432</v>
      </c>
      <c r="O567" s="25"/>
      <c r="P567" s="23" t="s">
        <v>7433</v>
      </c>
      <c r="Q567" s="23" t="s">
        <v>3649</v>
      </c>
      <c r="R567" s="23" t="s">
        <v>5175</v>
      </c>
    </row>
    <row r="568" spans="1:18" ht="102" x14ac:dyDescent="0.25">
      <c r="A568" s="23" t="s">
        <v>45</v>
      </c>
      <c r="B568" s="23" t="s">
        <v>7434</v>
      </c>
      <c r="C568" s="23" t="s">
        <v>6982</v>
      </c>
      <c r="D568" s="23" t="s">
        <v>5168</v>
      </c>
      <c r="E568" s="23">
        <v>41090</v>
      </c>
      <c r="F568" s="24" t="s">
        <v>5169</v>
      </c>
      <c r="G568" s="23" t="s">
        <v>6983</v>
      </c>
      <c r="H568" s="23" t="s">
        <v>6984</v>
      </c>
      <c r="I568" s="23" t="s">
        <v>5538</v>
      </c>
      <c r="J568" s="23"/>
      <c r="K568" s="23" t="s">
        <v>23</v>
      </c>
      <c r="L568" s="23" t="s">
        <v>7435</v>
      </c>
      <c r="M568" s="23"/>
      <c r="N568" s="23" t="s">
        <v>7436</v>
      </c>
      <c r="O568" s="25"/>
      <c r="P568" s="23" t="s">
        <v>7437</v>
      </c>
      <c r="Q568" s="23" t="s">
        <v>3649</v>
      </c>
      <c r="R568" s="23" t="s">
        <v>5175</v>
      </c>
    </row>
    <row r="569" spans="1:18" ht="102" x14ac:dyDescent="0.25">
      <c r="A569" s="23" t="s">
        <v>45</v>
      </c>
      <c r="B569" s="23" t="s">
        <v>7438</v>
      </c>
      <c r="C569" s="23" t="s">
        <v>6982</v>
      </c>
      <c r="D569" s="23" t="s">
        <v>5168</v>
      </c>
      <c r="E569" s="23">
        <v>41090</v>
      </c>
      <c r="F569" s="24" t="s">
        <v>5169</v>
      </c>
      <c r="G569" s="23" t="s">
        <v>6983</v>
      </c>
      <c r="H569" s="23" t="s">
        <v>6984</v>
      </c>
      <c r="I569" s="23" t="s">
        <v>5766</v>
      </c>
      <c r="J569" s="23"/>
      <c r="K569" s="23" t="s">
        <v>23</v>
      </c>
      <c r="L569" s="23" t="s">
        <v>7439</v>
      </c>
      <c r="M569" s="23"/>
      <c r="N569" s="23" t="s">
        <v>7440</v>
      </c>
      <c r="O569" s="25"/>
      <c r="P569" s="23" t="s">
        <v>7441</v>
      </c>
      <c r="Q569" s="23" t="s">
        <v>3649</v>
      </c>
      <c r="R569" s="23" t="s">
        <v>5175</v>
      </c>
    </row>
    <row r="570" spans="1:18" ht="102" x14ac:dyDescent="0.25">
      <c r="A570" s="23" t="s">
        <v>45</v>
      </c>
      <c r="B570" s="23" t="s">
        <v>7442</v>
      </c>
      <c r="C570" s="23" t="s">
        <v>6982</v>
      </c>
      <c r="D570" s="23" t="s">
        <v>5168</v>
      </c>
      <c r="E570" s="23">
        <v>41090</v>
      </c>
      <c r="F570" s="24" t="s">
        <v>5169</v>
      </c>
      <c r="G570" s="23" t="s">
        <v>6983</v>
      </c>
      <c r="H570" s="23" t="s">
        <v>6984</v>
      </c>
      <c r="I570" s="23" t="s">
        <v>5782</v>
      </c>
      <c r="J570" s="23"/>
      <c r="K570" s="23" t="s">
        <v>23</v>
      </c>
      <c r="L570" s="23" t="s">
        <v>7443</v>
      </c>
      <c r="M570" s="23"/>
      <c r="N570" s="23" t="s">
        <v>7444</v>
      </c>
      <c r="O570" s="25"/>
      <c r="P570" s="23" t="s">
        <v>7445</v>
      </c>
      <c r="Q570" s="23" t="s">
        <v>3649</v>
      </c>
      <c r="R570" s="23" t="s">
        <v>5175</v>
      </c>
    </row>
    <row r="571" spans="1:18" ht="102" x14ac:dyDescent="0.25">
      <c r="A571" s="23" t="s">
        <v>45</v>
      </c>
      <c r="B571" s="23" t="s">
        <v>7446</v>
      </c>
      <c r="C571" s="23" t="s">
        <v>6982</v>
      </c>
      <c r="D571" s="23" t="s">
        <v>5168</v>
      </c>
      <c r="E571" s="23">
        <v>41090</v>
      </c>
      <c r="F571" s="24" t="s">
        <v>5169</v>
      </c>
      <c r="G571" s="23" t="s">
        <v>6983</v>
      </c>
      <c r="H571" s="23" t="s">
        <v>6984</v>
      </c>
      <c r="I571" s="23" t="s">
        <v>7447</v>
      </c>
      <c r="J571" s="23"/>
      <c r="K571" s="23" t="s">
        <v>23</v>
      </c>
      <c r="L571" s="23" t="s">
        <v>7448</v>
      </c>
      <c r="M571" s="23"/>
      <c r="N571" s="23" t="s">
        <v>7449</v>
      </c>
      <c r="O571" s="25"/>
      <c r="P571" s="23" t="s">
        <v>7450</v>
      </c>
      <c r="Q571" s="23" t="s">
        <v>3649</v>
      </c>
      <c r="R571" s="23" t="s">
        <v>5175</v>
      </c>
    </row>
    <row r="572" spans="1:18" ht="102" x14ac:dyDescent="0.25">
      <c r="A572" s="23" t="s">
        <v>45</v>
      </c>
      <c r="B572" s="23" t="s">
        <v>7451</v>
      </c>
      <c r="C572" s="23" t="s">
        <v>6982</v>
      </c>
      <c r="D572" s="23" t="s">
        <v>5168</v>
      </c>
      <c r="E572" s="23">
        <v>41090</v>
      </c>
      <c r="F572" s="24" t="s">
        <v>5169</v>
      </c>
      <c r="G572" s="23" t="s">
        <v>6983</v>
      </c>
      <c r="H572" s="23" t="s">
        <v>6984</v>
      </c>
      <c r="I572" s="23" t="s">
        <v>7049</v>
      </c>
      <c r="J572" s="23"/>
      <c r="K572" s="23" t="s">
        <v>23</v>
      </c>
      <c r="L572" s="23" t="s">
        <v>7452</v>
      </c>
      <c r="M572" s="23"/>
      <c r="N572" s="23" t="s">
        <v>7453</v>
      </c>
      <c r="O572" s="25"/>
      <c r="P572" s="23" t="s">
        <v>7454</v>
      </c>
      <c r="Q572" s="23" t="s">
        <v>3649</v>
      </c>
      <c r="R572" s="23" t="s">
        <v>5175</v>
      </c>
    </row>
    <row r="573" spans="1:18" ht="102" x14ac:dyDescent="0.25">
      <c r="A573" s="23" t="s">
        <v>45</v>
      </c>
      <c r="B573" s="23" t="s">
        <v>7455</v>
      </c>
      <c r="C573" s="23" t="s">
        <v>6982</v>
      </c>
      <c r="D573" s="23" t="s">
        <v>5168</v>
      </c>
      <c r="E573" s="23">
        <v>41090</v>
      </c>
      <c r="F573" s="24" t="s">
        <v>5169</v>
      </c>
      <c r="G573" s="23" t="s">
        <v>6983</v>
      </c>
      <c r="H573" s="23" t="s">
        <v>6984</v>
      </c>
      <c r="I573" s="23" t="s">
        <v>5491</v>
      </c>
      <c r="J573" s="23"/>
      <c r="K573" s="23" t="s">
        <v>23</v>
      </c>
      <c r="L573" s="23" t="s">
        <v>7456</v>
      </c>
      <c r="M573" s="23"/>
      <c r="N573" s="23" t="s">
        <v>7457</v>
      </c>
      <c r="O573" s="25"/>
      <c r="P573" s="23" t="s">
        <v>7458</v>
      </c>
      <c r="Q573" s="23" t="s">
        <v>3649</v>
      </c>
      <c r="R573" s="23" t="s">
        <v>5175</v>
      </c>
    </row>
    <row r="574" spans="1:18" ht="102" x14ac:dyDescent="0.25">
      <c r="A574" s="23" t="s">
        <v>45</v>
      </c>
      <c r="B574" s="23" t="s">
        <v>7459</v>
      </c>
      <c r="C574" s="23" t="s">
        <v>6982</v>
      </c>
      <c r="D574" s="23" t="s">
        <v>5168</v>
      </c>
      <c r="E574" s="23">
        <v>41090</v>
      </c>
      <c r="F574" s="24" t="s">
        <v>5169</v>
      </c>
      <c r="G574" s="23" t="s">
        <v>6983</v>
      </c>
      <c r="H574" s="23" t="s">
        <v>6984</v>
      </c>
      <c r="I574" s="23" t="s">
        <v>7054</v>
      </c>
      <c r="J574" s="23"/>
      <c r="K574" s="23" t="s">
        <v>23</v>
      </c>
      <c r="L574" s="23" t="s">
        <v>7460</v>
      </c>
      <c r="M574" s="23"/>
      <c r="N574" s="23" t="s">
        <v>7461</v>
      </c>
      <c r="O574" s="25"/>
      <c r="P574" s="23" t="s">
        <v>7462</v>
      </c>
      <c r="Q574" s="23" t="s">
        <v>3649</v>
      </c>
      <c r="R574" s="23" t="s">
        <v>5175</v>
      </c>
    </row>
    <row r="575" spans="1:18" ht="102" x14ac:dyDescent="0.25">
      <c r="A575" s="23" t="s">
        <v>45</v>
      </c>
      <c r="B575" s="23" t="s">
        <v>7463</v>
      </c>
      <c r="C575" s="23" t="s">
        <v>6982</v>
      </c>
      <c r="D575" s="23" t="s">
        <v>5168</v>
      </c>
      <c r="E575" s="23">
        <v>41090</v>
      </c>
      <c r="F575" s="24" t="s">
        <v>5169</v>
      </c>
      <c r="G575" s="23" t="s">
        <v>6983</v>
      </c>
      <c r="H575" s="23" t="s">
        <v>6984</v>
      </c>
      <c r="I575" s="23" t="s">
        <v>5782</v>
      </c>
      <c r="J575" s="23"/>
      <c r="K575" s="23" t="s">
        <v>23</v>
      </c>
      <c r="L575" s="23" t="s">
        <v>7464</v>
      </c>
      <c r="M575" s="23"/>
      <c r="N575" s="23" t="s">
        <v>7465</v>
      </c>
      <c r="O575" s="25"/>
      <c r="P575" s="23" t="s">
        <v>7466</v>
      </c>
      <c r="Q575" s="23" t="s">
        <v>3649</v>
      </c>
      <c r="R575" s="23" t="s">
        <v>5175</v>
      </c>
    </row>
    <row r="576" spans="1:18" ht="102" x14ac:dyDescent="0.25">
      <c r="A576" s="23" t="s">
        <v>45</v>
      </c>
      <c r="B576" s="23" t="s">
        <v>7467</v>
      </c>
      <c r="C576" s="23" t="s">
        <v>6982</v>
      </c>
      <c r="D576" s="23" t="s">
        <v>5168</v>
      </c>
      <c r="E576" s="23">
        <v>41090</v>
      </c>
      <c r="F576" s="24" t="s">
        <v>5169</v>
      </c>
      <c r="G576" s="23" t="s">
        <v>6983</v>
      </c>
      <c r="H576" s="23" t="s">
        <v>6984</v>
      </c>
      <c r="I576" s="23" t="s">
        <v>7049</v>
      </c>
      <c r="J576" s="23"/>
      <c r="K576" s="23" t="s">
        <v>23</v>
      </c>
      <c r="L576" s="23" t="s">
        <v>7468</v>
      </c>
      <c r="M576" s="23"/>
      <c r="N576" s="23" t="s">
        <v>7469</v>
      </c>
      <c r="O576" s="25"/>
      <c r="P576" s="23" t="s">
        <v>7470</v>
      </c>
      <c r="Q576" s="23" t="s">
        <v>3649</v>
      </c>
      <c r="R576" s="23" t="s">
        <v>5175</v>
      </c>
    </row>
    <row r="577" spans="1:18" ht="102" x14ac:dyDescent="0.25">
      <c r="A577" s="23" t="s">
        <v>45</v>
      </c>
      <c r="B577" s="23" t="s">
        <v>7471</v>
      </c>
      <c r="C577" s="23" t="s">
        <v>6982</v>
      </c>
      <c r="D577" s="23" t="s">
        <v>5168</v>
      </c>
      <c r="E577" s="23">
        <v>41090</v>
      </c>
      <c r="F577" s="24" t="s">
        <v>5169</v>
      </c>
      <c r="G577" s="23" t="s">
        <v>6983</v>
      </c>
      <c r="H577" s="23" t="s">
        <v>6984</v>
      </c>
      <c r="I577" s="23" t="s">
        <v>5766</v>
      </c>
      <c r="J577" s="23"/>
      <c r="K577" s="23" t="s">
        <v>23</v>
      </c>
      <c r="L577" s="23" t="s">
        <v>7472</v>
      </c>
      <c r="M577" s="23"/>
      <c r="N577" s="23" t="s">
        <v>7473</v>
      </c>
      <c r="O577" s="25"/>
      <c r="P577" s="23" t="s">
        <v>7474</v>
      </c>
      <c r="Q577" s="23" t="s">
        <v>3649</v>
      </c>
      <c r="R577" s="23" t="s">
        <v>5175</v>
      </c>
    </row>
    <row r="578" spans="1:18" ht="102" x14ac:dyDescent="0.25">
      <c r="A578" s="23" t="s">
        <v>45</v>
      </c>
      <c r="B578" s="23" t="s">
        <v>7475</v>
      </c>
      <c r="C578" s="23" t="s">
        <v>6982</v>
      </c>
      <c r="D578" s="23" t="s">
        <v>5168</v>
      </c>
      <c r="E578" s="23">
        <v>41090</v>
      </c>
      <c r="F578" s="24" t="s">
        <v>5169</v>
      </c>
      <c r="G578" s="23" t="s">
        <v>6983</v>
      </c>
      <c r="H578" s="23" t="s">
        <v>6984</v>
      </c>
      <c r="I578" s="23" t="s">
        <v>7133</v>
      </c>
      <c r="J578" s="23"/>
      <c r="K578" s="23" t="s">
        <v>23</v>
      </c>
      <c r="L578" s="23" t="s">
        <v>7476</v>
      </c>
      <c r="M578" s="23"/>
      <c r="N578" s="23" t="s">
        <v>7477</v>
      </c>
      <c r="O578" s="25"/>
      <c r="P578" s="23" t="s">
        <v>7478</v>
      </c>
      <c r="Q578" s="23" t="s">
        <v>3649</v>
      </c>
      <c r="R578" s="23" t="s">
        <v>5175</v>
      </c>
    </row>
    <row r="579" spans="1:18" ht="102" x14ac:dyDescent="0.25">
      <c r="A579" s="23" t="s">
        <v>45</v>
      </c>
      <c r="B579" s="23" t="s">
        <v>7479</v>
      </c>
      <c r="C579" s="23" t="s">
        <v>7480</v>
      </c>
      <c r="D579" s="23" t="s">
        <v>5168</v>
      </c>
      <c r="E579" s="23">
        <v>41090</v>
      </c>
      <c r="F579" s="24" t="s">
        <v>5169</v>
      </c>
      <c r="G579" s="23" t="s">
        <v>5170</v>
      </c>
      <c r="H579" s="23" t="s">
        <v>5171</v>
      </c>
      <c r="I579" s="23" t="s">
        <v>5626</v>
      </c>
      <c r="J579" s="23"/>
      <c r="K579" s="23" t="s">
        <v>23</v>
      </c>
      <c r="L579" s="23" t="s">
        <v>7481</v>
      </c>
      <c r="M579" s="23"/>
      <c r="N579" s="23" t="s">
        <v>7482</v>
      </c>
      <c r="O579" s="25"/>
      <c r="P579" s="23" t="s">
        <v>3332</v>
      </c>
      <c r="Q579" s="23" t="s">
        <v>3324</v>
      </c>
      <c r="R579" s="23" t="s">
        <v>5175</v>
      </c>
    </row>
    <row r="580" spans="1:18" ht="102" x14ac:dyDescent="0.25">
      <c r="A580" s="23" t="s">
        <v>45</v>
      </c>
      <c r="B580" s="23" t="s">
        <v>7483</v>
      </c>
      <c r="C580" s="23" t="s">
        <v>7480</v>
      </c>
      <c r="D580" s="23" t="s">
        <v>5168</v>
      </c>
      <c r="E580" s="23">
        <v>41090</v>
      </c>
      <c r="F580" s="24" t="s">
        <v>5169</v>
      </c>
      <c r="G580" s="23" t="s">
        <v>5170</v>
      </c>
      <c r="H580" s="23" t="s">
        <v>5171</v>
      </c>
      <c r="I580" s="23" t="s">
        <v>6911</v>
      </c>
      <c r="J580" s="23"/>
      <c r="K580" s="23" t="s">
        <v>23</v>
      </c>
      <c r="L580" s="23" t="s">
        <v>7484</v>
      </c>
      <c r="M580" s="23"/>
      <c r="N580" s="23" t="s">
        <v>7485</v>
      </c>
      <c r="O580" s="25"/>
      <c r="P580" s="23" t="s">
        <v>3820</v>
      </c>
      <c r="Q580" s="23" t="s">
        <v>3324</v>
      </c>
      <c r="R580" s="23" t="s">
        <v>5175</v>
      </c>
    </row>
    <row r="581" spans="1:18" ht="102" x14ac:dyDescent="0.25">
      <c r="A581" s="23" t="s">
        <v>45</v>
      </c>
      <c r="B581" s="23" t="s">
        <v>7486</v>
      </c>
      <c r="C581" s="23" t="s">
        <v>7480</v>
      </c>
      <c r="D581" s="23" t="s">
        <v>5168</v>
      </c>
      <c r="E581" s="23">
        <v>41090</v>
      </c>
      <c r="F581" s="24" t="s">
        <v>5169</v>
      </c>
      <c r="G581" s="23" t="s">
        <v>5170</v>
      </c>
      <c r="H581" s="23" t="s">
        <v>5171</v>
      </c>
      <c r="I581" s="23" t="s">
        <v>6911</v>
      </c>
      <c r="J581" s="23"/>
      <c r="K581" s="23" t="s">
        <v>23</v>
      </c>
      <c r="L581" s="23" t="s">
        <v>7487</v>
      </c>
      <c r="M581" s="23"/>
      <c r="N581" s="23" t="s">
        <v>7488</v>
      </c>
      <c r="O581" s="25"/>
      <c r="P581" s="23" t="s">
        <v>4014</v>
      </c>
      <c r="Q581" s="23" t="s">
        <v>3324</v>
      </c>
      <c r="R581" s="23" t="s">
        <v>5175</v>
      </c>
    </row>
    <row r="582" spans="1:18" ht="102" x14ac:dyDescent="0.25">
      <c r="A582" s="23" t="s">
        <v>45</v>
      </c>
      <c r="B582" s="23" t="s">
        <v>7489</v>
      </c>
      <c r="C582" s="23" t="s">
        <v>7490</v>
      </c>
      <c r="D582" s="23" t="s">
        <v>5168</v>
      </c>
      <c r="E582" s="23">
        <v>41090</v>
      </c>
      <c r="F582" s="24" t="s">
        <v>5169</v>
      </c>
      <c r="G582" s="23" t="s">
        <v>5170</v>
      </c>
      <c r="H582" s="23" t="s">
        <v>5171</v>
      </c>
      <c r="I582" s="23" t="s">
        <v>7491</v>
      </c>
      <c r="J582" s="23"/>
      <c r="K582" s="23" t="s">
        <v>23</v>
      </c>
      <c r="L582" s="23" t="s">
        <v>7492</v>
      </c>
      <c r="M582" s="23"/>
      <c r="N582" s="23" t="s">
        <v>7493</v>
      </c>
      <c r="O582" s="25"/>
      <c r="P582" s="23" t="s">
        <v>3332</v>
      </c>
      <c r="Q582" s="23" t="s">
        <v>3324</v>
      </c>
      <c r="R582" s="23" t="s">
        <v>5175</v>
      </c>
    </row>
    <row r="583" spans="1:18" ht="102" x14ac:dyDescent="0.25">
      <c r="A583" s="23" t="s">
        <v>45</v>
      </c>
      <c r="B583" s="23" t="s">
        <v>7494</v>
      </c>
      <c r="C583" s="23" t="s">
        <v>7490</v>
      </c>
      <c r="D583" s="23" t="s">
        <v>5168</v>
      </c>
      <c r="E583" s="23">
        <v>41090</v>
      </c>
      <c r="F583" s="24" t="s">
        <v>5169</v>
      </c>
      <c r="G583" s="23" t="s">
        <v>5170</v>
      </c>
      <c r="H583" s="23" t="s">
        <v>5171</v>
      </c>
      <c r="I583" s="23" t="s">
        <v>5374</v>
      </c>
      <c r="J583" s="23"/>
      <c r="K583" s="23" t="s">
        <v>23</v>
      </c>
      <c r="L583" s="23" t="s">
        <v>7495</v>
      </c>
      <c r="M583" s="23"/>
      <c r="N583" s="23" t="s">
        <v>7496</v>
      </c>
      <c r="O583" s="25"/>
      <c r="P583" s="23" t="s">
        <v>3820</v>
      </c>
      <c r="Q583" s="23" t="s">
        <v>3324</v>
      </c>
      <c r="R583" s="23" t="s">
        <v>5175</v>
      </c>
    </row>
    <row r="584" spans="1:18" ht="102" x14ac:dyDescent="0.25">
      <c r="A584" s="23" t="s">
        <v>45</v>
      </c>
      <c r="B584" s="23" t="s">
        <v>7497</v>
      </c>
      <c r="C584" s="23" t="s">
        <v>7490</v>
      </c>
      <c r="D584" s="23" t="s">
        <v>5168</v>
      </c>
      <c r="E584" s="23">
        <v>41090</v>
      </c>
      <c r="F584" s="24" t="s">
        <v>5169</v>
      </c>
      <c r="G584" s="23" t="s">
        <v>5170</v>
      </c>
      <c r="H584" s="23" t="s">
        <v>5171</v>
      </c>
      <c r="I584" s="23" t="s">
        <v>7498</v>
      </c>
      <c r="J584" s="23"/>
      <c r="K584" s="23" t="s">
        <v>23</v>
      </c>
      <c r="L584" s="23" t="s">
        <v>7499</v>
      </c>
      <c r="M584" s="23"/>
      <c r="N584" s="23" t="s">
        <v>7500</v>
      </c>
      <c r="O584" s="25"/>
      <c r="P584" s="23" t="s">
        <v>4014</v>
      </c>
      <c r="Q584" s="23" t="s">
        <v>3324</v>
      </c>
      <c r="R584" s="23" t="s">
        <v>5175</v>
      </c>
    </row>
    <row r="585" spans="1:18" ht="102" x14ac:dyDescent="0.25">
      <c r="A585" s="23" t="s">
        <v>45</v>
      </c>
      <c r="B585" s="23" t="s">
        <v>7501</v>
      </c>
      <c r="C585" s="23" t="s">
        <v>7502</v>
      </c>
      <c r="D585" s="23" t="s">
        <v>5168</v>
      </c>
      <c r="E585" s="23">
        <v>41090</v>
      </c>
      <c r="F585" s="24" t="s">
        <v>5169</v>
      </c>
      <c r="G585" s="23" t="s">
        <v>5170</v>
      </c>
      <c r="H585" s="23" t="s">
        <v>5171</v>
      </c>
      <c r="I585" s="23" t="s">
        <v>5177</v>
      </c>
      <c r="J585" s="23"/>
      <c r="K585" s="23" t="s">
        <v>23</v>
      </c>
      <c r="L585" s="23" t="s">
        <v>7503</v>
      </c>
      <c r="M585" s="23"/>
      <c r="N585" s="23" t="s">
        <v>7504</v>
      </c>
      <c r="O585" s="25"/>
      <c r="P585" s="23" t="s">
        <v>3332</v>
      </c>
      <c r="Q585" s="23" t="s">
        <v>3324</v>
      </c>
      <c r="R585" s="23" t="s">
        <v>5175</v>
      </c>
    </row>
    <row r="586" spans="1:18" ht="102" x14ac:dyDescent="0.25">
      <c r="A586" s="23" t="s">
        <v>45</v>
      </c>
      <c r="B586" s="23" t="s">
        <v>7505</v>
      </c>
      <c r="C586" s="23" t="s">
        <v>7506</v>
      </c>
      <c r="D586" s="23" t="s">
        <v>5168</v>
      </c>
      <c r="E586" s="23">
        <v>41090</v>
      </c>
      <c r="F586" s="24" t="s">
        <v>5169</v>
      </c>
      <c r="G586" s="23" t="s">
        <v>5170</v>
      </c>
      <c r="H586" s="23" t="s">
        <v>5171</v>
      </c>
      <c r="I586" s="23" t="s">
        <v>5947</v>
      </c>
      <c r="J586" s="23"/>
      <c r="K586" s="23" t="s">
        <v>23</v>
      </c>
      <c r="L586" s="23" t="s">
        <v>7507</v>
      </c>
      <c r="M586" s="23"/>
      <c r="N586" s="23" t="s">
        <v>7508</v>
      </c>
      <c r="O586" s="25"/>
      <c r="P586" s="23" t="s">
        <v>3332</v>
      </c>
      <c r="Q586" s="23" t="s">
        <v>3324</v>
      </c>
      <c r="R586" s="23" t="s">
        <v>5175</v>
      </c>
    </row>
    <row r="587" spans="1:18" ht="89.25" x14ac:dyDescent="0.25">
      <c r="A587" s="23" t="s">
        <v>45</v>
      </c>
      <c r="B587" s="23" t="s">
        <v>7509</v>
      </c>
      <c r="C587" s="23" t="s">
        <v>7510</v>
      </c>
      <c r="D587" s="23" t="s">
        <v>5168</v>
      </c>
      <c r="E587" s="23">
        <v>41090</v>
      </c>
      <c r="F587" s="24" t="s">
        <v>5169</v>
      </c>
      <c r="G587" s="23" t="s">
        <v>5170</v>
      </c>
      <c r="H587" s="23" t="s">
        <v>5171</v>
      </c>
      <c r="I587" s="23" t="s">
        <v>5799</v>
      </c>
      <c r="J587" s="23"/>
      <c r="K587" s="23" t="s">
        <v>23</v>
      </c>
      <c r="L587" s="23" t="s">
        <v>7511</v>
      </c>
      <c r="M587" s="23"/>
      <c r="N587" s="23" t="s">
        <v>7512</v>
      </c>
      <c r="O587" s="25"/>
      <c r="P587" s="23" t="s">
        <v>3332</v>
      </c>
      <c r="Q587" s="23" t="s">
        <v>3324</v>
      </c>
      <c r="R587" s="23" t="s">
        <v>5175</v>
      </c>
    </row>
    <row r="588" spans="1:18" ht="89.25" x14ac:dyDescent="0.25">
      <c r="A588" s="23" t="s">
        <v>45</v>
      </c>
      <c r="B588" s="23" t="s">
        <v>7513</v>
      </c>
      <c r="C588" s="23" t="s">
        <v>7510</v>
      </c>
      <c r="D588" s="23" t="s">
        <v>5168</v>
      </c>
      <c r="E588" s="23">
        <v>41090</v>
      </c>
      <c r="F588" s="24" t="s">
        <v>5169</v>
      </c>
      <c r="G588" s="23" t="s">
        <v>5170</v>
      </c>
      <c r="H588" s="23" t="s">
        <v>5171</v>
      </c>
      <c r="I588" s="23" t="s">
        <v>7514</v>
      </c>
      <c r="J588" s="23"/>
      <c r="K588" s="23" t="s">
        <v>23</v>
      </c>
      <c r="L588" s="23" t="s">
        <v>7515</v>
      </c>
      <c r="M588" s="23"/>
      <c r="N588" s="23" t="s">
        <v>7516</v>
      </c>
      <c r="O588" s="25"/>
      <c r="P588" s="23" t="s">
        <v>3820</v>
      </c>
      <c r="Q588" s="23" t="s">
        <v>3324</v>
      </c>
      <c r="R588" s="23" t="s">
        <v>5175</v>
      </c>
    </row>
    <row r="589" spans="1:18" ht="89.25" x14ac:dyDescent="0.25">
      <c r="A589" s="23" t="s">
        <v>45</v>
      </c>
      <c r="B589" s="23" t="s">
        <v>7517</v>
      </c>
      <c r="C589" s="23" t="s">
        <v>7510</v>
      </c>
      <c r="D589" s="23" t="s">
        <v>5168</v>
      </c>
      <c r="E589" s="23">
        <v>41090</v>
      </c>
      <c r="F589" s="24" t="s">
        <v>5169</v>
      </c>
      <c r="G589" s="23" t="s">
        <v>5170</v>
      </c>
      <c r="H589" s="23" t="s">
        <v>5171</v>
      </c>
      <c r="I589" s="23" t="s">
        <v>7518</v>
      </c>
      <c r="J589" s="23"/>
      <c r="K589" s="23" t="s">
        <v>23</v>
      </c>
      <c r="L589" s="23" t="s">
        <v>7519</v>
      </c>
      <c r="M589" s="23"/>
      <c r="N589" s="23" t="s">
        <v>7520</v>
      </c>
      <c r="O589" s="25"/>
      <c r="P589" s="23" t="s">
        <v>3649</v>
      </c>
      <c r="Q589" s="23" t="s">
        <v>3332</v>
      </c>
      <c r="R589" s="23" t="s">
        <v>5175</v>
      </c>
    </row>
    <row r="590" spans="1:18" ht="89.25" x14ac:dyDescent="0.25">
      <c r="A590" s="23" t="s">
        <v>45</v>
      </c>
      <c r="B590" s="23" t="s">
        <v>7521</v>
      </c>
      <c r="C590" s="23" t="s">
        <v>7510</v>
      </c>
      <c r="D590" s="23" t="s">
        <v>5168</v>
      </c>
      <c r="E590" s="23">
        <v>41090</v>
      </c>
      <c r="F590" s="24" t="s">
        <v>5169</v>
      </c>
      <c r="G590" s="23" t="s">
        <v>5170</v>
      </c>
      <c r="H590" s="23" t="s">
        <v>5171</v>
      </c>
      <c r="I590" s="23" t="s">
        <v>6258</v>
      </c>
      <c r="J590" s="23"/>
      <c r="K590" s="23" t="s">
        <v>23</v>
      </c>
      <c r="L590" s="23" t="s">
        <v>7522</v>
      </c>
      <c r="M590" s="23"/>
      <c r="N590" s="23" t="s">
        <v>7523</v>
      </c>
      <c r="O590" s="25"/>
      <c r="P590" s="23" t="s">
        <v>5293</v>
      </c>
      <c r="Q590" s="23" t="s">
        <v>3332</v>
      </c>
      <c r="R590" s="23" t="s">
        <v>5175</v>
      </c>
    </row>
    <row r="591" spans="1:18" ht="89.25" x14ac:dyDescent="0.25">
      <c r="A591" s="23" t="s">
        <v>45</v>
      </c>
      <c r="B591" s="23" t="s">
        <v>7524</v>
      </c>
      <c r="C591" s="23" t="s">
        <v>7510</v>
      </c>
      <c r="D591" s="23" t="s">
        <v>5168</v>
      </c>
      <c r="E591" s="23">
        <v>41090</v>
      </c>
      <c r="F591" s="24" t="s">
        <v>5169</v>
      </c>
      <c r="G591" s="23" t="s">
        <v>5170</v>
      </c>
      <c r="H591" s="23" t="s">
        <v>5171</v>
      </c>
      <c r="I591" s="23" t="s">
        <v>6105</v>
      </c>
      <c r="J591" s="23"/>
      <c r="K591" s="23" t="s">
        <v>23</v>
      </c>
      <c r="L591" s="23" t="s">
        <v>7525</v>
      </c>
      <c r="M591" s="23"/>
      <c r="N591" s="23" t="s">
        <v>7526</v>
      </c>
      <c r="O591" s="25"/>
      <c r="P591" s="23" t="s">
        <v>5222</v>
      </c>
      <c r="Q591" s="23" t="s">
        <v>3820</v>
      </c>
      <c r="R591" s="23" t="s">
        <v>5175</v>
      </c>
    </row>
    <row r="592" spans="1:18" ht="102" x14ac:dyDescent="0.25">
      <c r="A592" s="23" t="s">
        <v>45</v>
      </c>
      <c r="B592" s="23" t="s">
        <v>7527</v>
      </c>
      <c r="C592" s="23" t="s">
        <v>7510</v>
      </c>
      <c r="D592" s="23" t="s">
        <v>5168</v>
      </c>
      <c r="E592" s="23">
        <v>41090</v>
      </c>
      <c r="F592" s="24" t="s">
        <v>5169</v>
      </c>
      <c r="G592" s="23" t="s">
        <v>5170</v>
      </c>
      <c r="H592" s="23" t="s">
        <v>5171</v>
      </c>
      <c r="I592" s="23" t="s">
        <v>6758</v>
      </c>
      <c r="J592" s="23"/>
      <c r="K592" s="23" t="s">
        <v>23</v>
      </c>
      <c r="L592" s="23" t="s">
        <v>7528</v>
      </c>
      <c r="M592" s="23"/>
      <c r="N592" s="23" t="s">
        <v>7529</v>
      </c>
      <c r="O592" s="25"/>
      <c r="P592" s="23" t="s">
        <v>5227</v>
      </c>
      <c r="Q592" s="23" t="s">
        <v>3820</v>
      </c>
      <c r="R592" s="23" t="s">
        <v>5175</v>
      </c>
    </row>
    <row r="593" spans="1:18" ht="102" x14ac:dyDescent="0.25">
      <c r="A593" s="23" t="s">
        <v>45</v>
      </c>
      <c r="B593" s="23" t="s">
        <v>7530</v>
      </c>
      <c r="C593" s="23" t="s">
        <v>7510</v>
      </c>
      <c r="D593" s="23" t="s">
        <v>5168</v>
      </c>
      <c r="E593" s="23">
        <v>41090</v>
      </c>
      <c r="F593" s="24" t="s">
        <v>5169</v>
      </c>
      <c r="G593" s="23" t="s">
        <v>5170</v>
      </c>
      <c r="H593" s="23" t="s">
        <v>5171</v>
      </c>
      <c r="I593" s="23" t="s">
        <v>7531</v>
      </c>
      <c r="J593" s="23"/>
      <c r="K593" s="23" t="s">
        <v>23</v>
      </c>
      <c r="L593" s="23" t="s">
        <v>7532</v>
      </c>
      <c r="M593" s="23"/>
      <c r="N593" s="23" t="s">
        <v>7533</v>
      </c>
      <c r="O593" s="25"/>
      <c r="P593" s="23" t="s">
        <v>4868</v>
      </c>
      <c r="Q593" s="23" t="s">
        <v>3820</v>
      </c>
      <c r="R593" s="23" t="s">
        <v>5175</v>
      </c>
    </row>
    <row r="594" spans="1:18" ht="102" x14ac:dyDescent="0.25">
      <c r="A594" s="23" t="s">
        <v>45</v>
      </c>
      <c r="B594" s="23" t="s">
        <v>7534</v>
      </c>
      <c r="C594" s="23" t="s">
        <v>7510</v>
      </c>
      <c r="D594" s="23" t="s">
        <v>5168</v>
      </c>
      <c r="E594" s="23">
        <v>41090</v>
      </c>
      <c r="F594" s="24" t="s">
        <v>5169</v>
      </c>
      <c r="G594" s="23" t="s">
        <v>5170</v>
      </c>
      <c r="H594" s="23" t="s">
        <v>5171</v>
      </c>
      <c r="I594" s="23" t="s">
        <v>7535</v>
      </c>
      <c r="J594" s="23"/>
      <c r="K594" s="23" t="s">
        <v>23</v>
      </c>
      <c r="L594" s="23" t="s">
        <v>7536</v>
      </c>
      <c r="M594" s="23"/>
      <c r="N594" s="23" t="s">
        <v>7537</v>
      </c>
      <c r="O594" s="25"/>
      <c r="P594" s="23" t="s">
        <v>5445</v>
      </c>
      <c r="Q594" s="23" t="s">
        <v>4014</v>
      </c>
      <c r="R594" s="23" t="s">
        <v>5175</v>
      </c>
    </row>
    <row r="595" spans="1:18" ht="102" x14ac:dyDescent="0.25">
      <c r="A595" s="23" t="s">
        <v>45</v>
      </c>
      <c r="B595" s="23" t="s">
        <v>7538</v>
      </c>
      <c r="C595" s="23" t="s">
        <v>7510</v>
      </c>
      <c r="D595" s="23" t="s">
        <v>5168</v>
      </c>
      <c r="E595" s="23">
        <v>41090</v>
      </c>
      <c r="F595" s="24" t="s">
        <v>5169</v>
      </c>
      <c r="G595" s="23" t="s">
        <v>5170</v>
      </c>
      <c r="H595" s="23" t="s">
        <v>5171</v>
      </c>
      <c r="I595" s="23" t="s">
        <v>5993</v>
      </c>
      <c r="J595" s="23"/>
      <c r="K595" s="23" t="s">
        <v>23</v>
      </c>
      <c r="L595" s="23" t="s">
        <v>7539</v>
      </c>
      <c r="M595" s="23"/>
      <c r="N595" s="23" t="s">
        <v>7540</v>
      </c>
      <c r="O595" s="25"/>
      <c r="P595" s="23" t="s">
        <v>5764</v>
      </c>
      <c r="Q595" s="23" t="s">
        <v>3324</v>
      </c>
      <c r="R595" s="23" t="s">
        <v>5175</v>
      </c>
    </row>
    <row r="596" spans="1:18" ht="102" x14ac:dyDescent="0.25">
      <c r="A596" s="23" t="s">
        <v>45</v>
      </c>
      <c r="B596" s="23" t="s">
        <v>7541</v>
      </c>
      <c r="C596" s="23" t="s">
        <v>7510</v>
      </c>
      <c r="D596" s="23" t="s">
        <v>5168</v>
      </c>
      <c r="E596" s="23">
        <v>41090</v>
      </c>
      <c r="F596" s="24" t="s">
        <v>5169</v>
      </c>
      <c r="G596" s="23" t="s">
        <v>5170</v>
      </c>
      <c r="H596" s="23" t="s">
        <v>5171</v>
      </c>
      <c r="I596" s="23" t="s">
        <v>5652</v>
      </c>
      <c r="J596" s="23"/>
      <c r="K596" s="23" t="s">
        <v>23</v>
      </c>
      <c r="L596" s="23" t="s">
        <v>7542</v>
      </c>
      <c r="M596" s="23"/>
      <c r="N596" s="23" t="s">
        <v>7543</v>
      </c>
      <c r="O596" s="25"/>
      <c r="P596" s="23" t="s">
        <v>5237</v>
      </c>
      <c r="Q596" s="23" t="s">
        <v>3332</v>
      </c>
      <c r="R596" s="23" t="s">
        <v>5175</v>
      </c>
    </row>
    <row r="597" spans="1:18" ht="102" x14ac:dyDescent="0.25">
      <c r="A597" s="23" t="s">
        <v>45</v>
      </c>
      <c r="B597" s="23" t="s">
        <v>7544</v>
      </c>
      <c r="C597" s="23" t="s">
        <v>7510</v>
      </c>
      <c r="D597" s="23" t="s">
        <v>5168</v>
      </c>
      <c r="E597" s="23">
        <v>41090</v>
      </c>
      <c r="F597" s="24" t="s">
        <v>5169</v>
      </c>
      <c r="G597" s="23" t="s">
        <v>5170</v>
      </c>
      <c r="H597" s="23" t="s">
        <v>5171</v>
      </c>
      <c r="I597" s="23" t="s">
        <v>7545</v>
      </c>
      <c r="J597" s="23"/>
      <c r="K597" s="23" t="s">
        <v>23</v>
      </c>
      <c r="L597" s="23" t="s">
        <v>7546</v>
      </c>
      <c r="M597" s="23"/>
      <c r="N597" s="23" t="s">
        <v>7547</v>
      </c>
      <c r="O597" s="25"/>
      <c r="P597" s="23" t="s">
        <v>5624</v>
      </c>
      <c r="Q597" s="23" t="s">
        <v>3820</v>
      </c>
      <c r="R597" s="23" t="s">
        <v>5175</v>
      </c>
    </row>
    <row r="598" spans="1:18" ht="102" x14ac:dyDescent="0.25">
      <c r="A598" s="23" t="s">
        <v>45</v>
      </c>
      <c r="B598" s="23" t="s">
        <v>7548</v>
      </c>
      <c r="C598" s="23" t="s">
        <v>7510</v>
      </c>
      <c r="D598" s="23" t="s">
        <v>5168</v>
      </c>
      <c r="E598" s="23">
        <v>41090</v>
      </c>
      <c r="F598" s="24" t="s">
        <v>5169</v>
      </c>
      <c r="G598" s="23" t="s">
        <v>5170</v>
      </c>
      <c r="H598" s="23" t="s">
        <v>5171</v>
      </c>
      <c r="I598" s="23" t="s">
        <v>7514</v>
      </c>
      <c r="J598" s="23"/>
      <c r="K598" s="23" t="s">
        <v>23</v>
      </c>
      <c r="L598" s="23" t="s">
        <v>7549</v>
      </c>
      <c r="M598" s="23"/>
      <c r="N598" s="23" t="s">
        <v>7550</v>
      </c>
      <c r="O598" s="25"/>
      <c r="P598" s="23" t="s">
        <v>5180</v>
      </c>
      <c r="Q598" s="23" t="s">
        <v>4014</v>
      </c>
      <c r="R598" s="23" t="s">
        <v>5175</v>
      </c>
    </row>
    <row r="599" spans="1:18" ht="102" x14ac:dyDescent="0.25">
      <c r="A599" s="23" t="s">
        <v>45</v>
      </c>
      <c r="B599" s="23" t="s">
        <v>7551</v>
      </c>
      <c r="C599" s="23" t="s">
        <v>7510</v>
      </c>
      <c r="D599" s="23" t="s">
        <v>5168</v>
      </c>
      <c r="E599" s="23">
        <v>41090</v>
      </c>
      <c r="F599" s="24" t="s">
        <v>5169</v>
      </c>
      <c r="G599" s="23" t="s">
        <v>5170</v>
      </c>
      <c r="H599" s="23" t="s">
        <v>5171</v>
      </c>
      <c r="I599" s="23" t="s">
        <v>6734</v>
      </c>
      <c r="J599" s="23"/>
      <c r="K599" s="23" t="s">
        <v>23</v>
      </c>
      <c r="L599" s="23" t="s">
        <v>7552</v>
      </c>
      <c r="M599" s="23"/>
      <c r="N599" s="23" t="s">
        <v>7553</v>
      </c>
      <c r="O599" s="25"/>
      <c r="P599" s="23" t="s">
        <v>5185</v>
      </c>
      <c r="Q599" s="23" t="s">
        <v>4014</v>
      </c>
      <c r="R599" s="23" t="s">
        <v>5175</v>
      </c>
    </row>
    <row r="600" spans="1:18" ht="102" x14ac:dyDescent="0.25">
      <c r="A600" s="23" t="s">
        <v>45</v>
      </c>
      <c r="B600" s="23" t="s">
        <v>7554</v>
      </c>
      <c r="C600" s="23" t="s">
        <v>5307</v>
      </c>
      <c r="D600" s="23" t="s">
        <v>5168</v>
      </c>
      <c r="E600" s="23">
        <v>41090</v>
      </c>
      <c r="F600" s="24" t="s">
        <v>5169</v>
      </c>
      <c r="G600" s="23" t="s">
        <v>5170</v>
      </c>
      <c r="H600" s="23" t="s">
        <v>5171</v>
      </c>
      <c r="I600" s="23" t="s">
        <v>6242</v>
      </c>
      <c r="J600" s="23"/>
      <c r="K600" s="23" t="s">
        <v>23</v>
      </c>
      <c r="L600" s="23" t="s">
        <v>7555</v>
      </c>
      <c r="M600" s="23"/>
      <c r="N600" s="23" t="s">
        <v>7555</v>
      </c>
      <c r="O600" s="25"/>
      <c r="P600" s="23" t="s">
        <v>5207</v>
      </c>
      <c r="Q600" s="23" t="s">
        <v>3332</v>
      </c>
      <c r="R600" s="23" t="s">
        <v>5175</v>
      </c>
    </row>
    <row r="601" spans="1:18" ht="102" x14ac:dyDescent="0.25">
      <c r="A601" s="23" t="s">
        <v>45</v>
      </c>
      <c r="B601" s="23" t="s">
        <v>7556</v>
      </c>
      <c r="C601" s="23" t="s">
        <v>5307</v>
      </c>
      <c r="D601" s="23" t="s">
        <v>5168</v>
      </c>
      <c r="E601" s="23">
        <v>41090</v>
      </c>
      <c r="F601" s="24" t="s">
        <v>5169</v>
      </c>
      <c r="G601" s="23" t="s">
        <v>5170</v>
      </c>
      <c r="H601" s="23" t="s">
        <v>5171</v>
      </c>
      <c r="I601" s="23" t="s">
        <v>7557</v>
      </c>
      <c r="J601" s="23"/>
      <c r="K601" s="23" t="s">
        <v>23</v>
      </c>
      <c r="L601" s="23" t="s">
        <v>7558</v>
      </c>
      <c r="M601" s="23"/>
      <c r="N601" s="23" t="s">
        <v>7559</v>
      </c>
      <c r="O601" s="25"/>
      <c r="P601" s="23" t="s">
        <v>5554</v>
      </c>
      <c r="Q601" s="23" t="s">
        <v>3332</v>
      </c>
      <c r="R601" s="23" t="s">
        <v>5175</v>
      </c>
    </row>
    <row r="602" spans="1:18" ht="102" x14ac:dyDescent="0.25">
      <c r="A602" s="23" t="s">
        <v>45</v>
      </c>
      <c r="B602" s="23" t="s">
        <v>7560</v>
      </c>
      <c r="C602" s="23" t="s">
        <v>7561</v>
      </c>
      <c r="D602" s="23" t="s">
        <v>5168</v>
      </c>
      <c r="E602" s="23">
        <v>41090</v>
      </c>
      <c r="F602" s="24" t="s">
        <v>5169</v>
      </c>
      <c r="G602" s="23" t="s">
        <v>5170</v>
      </c>
      <c r="H602" s="23" t="s">
        <v>5171</v>
      </c>
      <c r="I602" s="23" t="s">
        <v>7562</v>
      </c>
      <c r="J602" s="23"/>
      <c r="K602" s="23" t="s">
        <v>23</v>
      </c>
      <c r="L602" s="23" t="s">
        <v>7563</v>
      </c>
      <c r="M602" s="23"/>
      <c r="N602" s="23" t="s">
        <v>7564</v>
      </c>
      <c r="O602" s="25"/>
      <c r="P602" s="23" t="s">
        <v>7565</v>
      </c>
      <c r="Q602" s="23" t="s">
        <v>4014</v>
      </c>
      <c r="R602" s="23" t="s">
        <v>5175</v>
      </c>
    </row>
    <row r="603" spans="1:18" ht="102" x14ac:dyDescent="0.25">
      <c r="A603" s="23" t="s">
        <v>45</v>
      </c>
      <c r="B603" s="23" t="s">
        <v>7566</v>
      </c>
      <c r="C603" s="23" t="s">
        <v>7567</v>
      </c>
      <c r="D603" s="23" t="s">
        <v>5168</v>
      </c>
      <c r="E603" s="23">
        <v>41090</v>
      </c>
      <c r="F603" s="24" t="s">
        <v>5169</v>
      </c>
      <c r="G603" s="23" t="s">
        <v>5170</v>
      </c>
      <c r="H603" s="23" t="s">
        <v>5171</v>
      </c>
      <c r="I603" s="23" t="s">
        <v>7568</v>
      </c>
      <c r="J603" s="23"/>
      <c r="K603" s="23" t="s">
        <v>23</v>
      </c>
      <c r="L603" s="23" t="s">
        <v>7569</v>
      </c>
      <c r="M603" s="23"/>
      <c r="N603" s="23" t="s">
        <v>7570</v>
      </c>
      <c r="O603" s="25"/>
      <c r="P603" s="23" t="s">
        <v>3324</v>
      </c>
      <c r="Q603" s="23" t="s">
        <v>3324</v>
      </c>
      <c r="R603" s="23" t="s">
        <v>5175</v>
      </c>
    </row>
    <row r="604" spans="1:18" ht="102" x14ac:dyDescent="0.25">
      <c r="A604" s="23" t="s">
        <v>45</v>
      </c>
      <c r="B604" s="23" t="s">
        <v>7571</v>
      </c>
      <c r="C604" s="23" t="s">
        <v>7567</v>
      </c>
      <c r="D604" s="23" t="s">
        <v>5168</v>
      </c>
      <c r="E604" s="23">
        <v>41090</v>
      </c>
      <c r="F604" s="24" t="s">
        <v>5169</v>
      </c>
      <c r="G604" s="23" t="s">
        <v>5170</v>
      </c>
      <c r="H604" s="23" t="s">
        <v>5171</v>
      </c>
      <c r="I604" s="23" t="s">
        <v>7572</v>
      </c>
      <c r="J604" s="23"/>
      <c r="K604" s="23" t="s">
        <v>23</v>
      </c>
      <c r="L604" s="23" t="s">
        <v>7573</v>
      </c>
      <c r="M604" s="23"/>
      <c r="N604" s="23" t="s">
        <v>7574</v>
      </c>
      <c r="O604" s="25"/>
      <c r="P604" s="23" t="s">
        <v>3820</v>
      </c>
      <c r="Q604" s="23" t="s">
        <v>3324</v>
      </c>
      <c r="R604" s="23" t="s">
        <v>5175</v>
      </c>
    </row>
    <row r="605" spans="1:18" ht="102" x14ac:dyDescent="0.25">
      <c r="A605" s="23" t="s">
        <v>45</v>
      </c>
      <c r="B605" s="23" t="s">
        <v>7575</v>
      </c>
      <c r="C605" s="23" t="s">
        <v>7567</v>
      </c>
      <c r="D605" s="23" t="s">
        <v>5168</v>
      </c>
      <c r="E605" s="23">
        <v>41090</v>
      </c>
      <c r="F605" s="24" t="s">
        <v>5169</v>
      </c>
      <c r="G605" s="23" t="s">
        <v>5170</v>
      </c>
      <c r="H605" s="23" t="s">
        <v>5171</v>
      </c>
      <c r="I605" s="23" t="s">
        <v>5243</v>
      </c>
      <c r="J605" s="23"/>
      <c r="K605" s="23" t="s">
        <v>23</v>
      </c>
      <c r="L605" s="23" t="s">
        <v>7576</v>
      </c>
      <c r="M605" s="23"/>
      <c r="N605" s="23" t="s">
        <v>7577</v>
      </c>
      <c r="O605" s="25"/>
      <c r="P605" s="23" t="s">
        <v>4014</v>
      </c>
      <c r="Q605" s="23" t="s">
        <v>3324</v>
      </c>
      <c r="R605" s="23" t="s">
        <v>5175</v>
      </c>
    </row>
    <row r="606" spans="1:18" ht="102" x14ac:dyDescent="0.25">
      <c r="A606" s="23" t="s">
        <v>45</v>
      </c>
      <c r="B606" s="23" t="s">
        <v>7578</v>
      </c>
      <c r="C606" s="23" t="s">
        <v>7567</v>
      </c>
      <c r="D606" s="23" t="s">
        <v>5168</v>
      </c>
      <c r="E606" s="23">
        <v>41090</v>
      </c>
      <c r="F606" s="24" t="s">
        <v>5169</v>
      </c>
      <c r="G606" s="23" t="s">
        <v>5170</v>
      </c>
      <c r="H606" s="23" t="s">
        <v>5171</v>
      </c>
      <c r="I606" s="23" t="s">
        <v>7579</v>
      </c>
      <c r="J606" s="23"/>
      <c r="K606" s="23" t="s">
        <v>23</v>
      </c>
      <c r="L606" s="23" t="s">
        <v>7580</v>
      </c>
      <c r="M606" s="23"/>
      <c r="N606" s="23" t="s">
        <v>7581</v>
      </c>
      <c r="O606" s="25"/>
      <c r="P606" s="23" t="s">
        <v>5425</v>
      </c>
      <c r="Q606" s="23" t="s">
        <v>3332</v>
      </c>
      <c r="R606" s="23" t="s">
        <v>5175</v>
      </c>
    </row>
    <row r="607" spans="1:18" ht="102" x14ac:dyDescent="0.25">
      <c r="A607" s="23" t="s">
        <v>45</v>
      </c>
      <c r="B607" s="23" t="s">
        <v>7582</v>
      </c>
      <c r="C607" s="23" t="s">
        <v>7567</v>
      </c>
      <c r="D607" s="23" t="s">
        <v>5168</v>
      </c>
      <c r="E607" s="23">
        <v>41090</v>
      </c>
      <c r="F607" s="24" t="s">
        <v>5169</v>
      </c>
      <c r="G607" s="23" t="s">
        <v>5170</v>
      </c>
      <c r="H607" s="23" t="s">
        <v>5171</v>
      </c>
      <c r="I607" s="23" t="s">
        <v>6959</v>
      </c>
      <c r="J607" s="23"/>
      <c r="K607" s="23" t="s">
        <v>23</v>
      </c>
      <c r="L607" s="23" t="s">
        <v>7583</v>
      </c>
      <c r="M607" s="23"/>
      <c r="N607" s="23" t="s">
        <v>7584</v>
      </c>
      <c r="O607" s="25"/>
      <c r="P607" s="23" t="s">
        <v>5362</v>
      </c>
      <c r="Q607" s="23" t="s">
        <v>3332</v>
      </c>
      <c r="R607" s="23" t="s">
        <v>5175</v>
      </c>
    </row>
    <row r="608" spans="1:18" ht="102" x14ac:dyDescent="0.25">
      <c r="A608" s="23" t="s">
        <v>45</v>
      </c>
      <c r="B608" s="23" t="s">
        <v>7585</v>
      </c>
      <c r="C608" s="23" t="s">
        <v>7567</v>
      </c>
      <c r="D608" s="23" t="s">
        <v>5168</v>
      </c>
      <c r="E608" s="23">
        <v>41090</v>
      </c>
      <c r="F608" s="24" t="s">
        <v>5169</v>
      </c>
      <c r="G608" s="23" t="s">
        <v>5170</v>
      </c>
      <c r="H608" s="23" t="s">
        <v>5171</v>
      </c>
      <c r="I608" s="23" t="s">
        <v>7586</v>
      </c>
      <c r="J608" s="23"/>
      <c r="K608" s="23" t="s">
        <v>23</v>
      </c>
      <c r="L608" s="23" t="s">
        <v>7587</v>
      </c>
      <c r="M608" s="23"/>
      <c r="N608" s="23" t="s">
        <v>7588</v>
      </c>
      <c r="O608" s="25"/>
      <c r="P608" s="23" t="s">
        <v>5293</v>
      </c>
      <c r="Q608" s="23" t="s">
        <v>3332</v>
      </c>
      <c r="R608" s="23" t="s">
        <v>5175</v>
      </c>
    </row>
    <row r="609" spans="1:18" ht="114.75" x14ac:dyDescent="0.25">
      <c r="A609" s="23" t="s">
        <v>45</v>
      </c>
      <c r="B609" s="23" t="s">
        <v>7589</v>
      </c>
      <c r="C609" s="23" t="s">
        <v>7590</v>
      </c>
      <c r="D609" s="23" t="s">
        <v>5168</v>
      </c>
      <c r="E609" s="23">
        <v>41090</v>
      </c>
      <c r="F609" s="24" t="s">
        <v>5169</v>
      </c>
      <c r="G609" s="23" t="s">
        <v>5170</v>
      </c>
      <c r="H609" s="23" t="s">
        <v>5171</v>
      </c>
      <c r="I609" s="23" t="s">
        <v>5607</v>
      </c>
      <c r="J609" s="23"/>
      <c r="K609" s="23" t="s">
        <v>23</v>
      </c>
      <c r="L609" s="23" t="s">
        <v>7591</v>
      </c>
      <c r="M609" s="23"/>
      <c r="N609" s="23" t="s">
        <v>7592</v>
      </c>
      <c r="O609" s="25"/>
      <c r="P609" s="23" t="s">
        <v>3332</v>
      </c>
      <c r="Q609" s="23" t="s">
        <v>3324</v>
      </c>
      <c r="R609" s="23" t="s">
        <v>5175</v>
      </c>
    </row>
    <row r="610" spans="1:18" ht="114.75" x14ac:dyDescent="0.25">
      <c r="A610" s="23" t="s">
        <v>45</v>
      </c>
      <c r="B610" s="23" t="s">
        <v>7593</v>
      </c>
      <c r="C610" s="23" t="s">
        <v>7590</v>
      </c>
      <c r="D610" s="23" t="s">
        <v>5168</v>
      </c>
      <c r="E610" s="23">
        <v>41090</v>
      </c>
      <c r="F610" s="24" t="s">
        <v>5169</v>
      </c>
      <c r="G610" s="23" t="s">
        <v>5170</v>
      </c>
      <c r="H610" s="23" t="s">
        <v>5171</v>
      </c>
      <c r="I610" s="23" t="s">
        <v>5195</v>
      </c>
      <c r="J610" s="23"/>
      <c r="K610" s="23" t="s">
        <v>23</v>
      </c>
      <c r="L610" s="23" t="s">
        <v>7594</v>
      </c>
      <c r="M610" s="23"/>
      <c r="N610" s="23" t="s">
        <v>7595</v>
      </c>
      <c r="O610" s="25"/>
      <c r="P610" s="23" t="s">
        <v>5550</v>
      </c>
      <c r="Q610" s="23" t="s">
        <v>4014</v>
      </c>
      <c r="R610" s="23" t="s">
        <v>5175</v>
      </c>
    </row>
    <row r="611" spans="1:18" ht="102" x14ac:dyDescent="0.25">
      <c r="A611" s="23" t="s">
        <v>45</v>
      </c>
      <c r="B611" s="23" t="s">
        <v>7596</v>
      </c>
      <c r="C611" s="23" t="s">
        <v>7597</v>
      </c>
      <c r="D611" s="23" t="s">
        <v>5168</v>
      </c>
      <c r="E611" s="23">
        <v>41090</v>
      </c>
      <c r="F611" s="24" t="s">
        <v>5169</v>
      </c>
      <c r="G611" s="23" t="s">
        <v>5170</v>
      </c>
      <c r="H611" s="23" t="s">
        <v>5171</v>
      </c>
      <c r="I611" s="23" t="s">
        <v>7598</v>
      </c>
      <c r="J611" s="23"/>
      <c r="K611" s="23" t="s">
        <v>23</v>
      </c>
      <c r="L611" s="23" t="s">
        <v>7599</v>
      </c>
      <c r="M611" s="23"/>
      <c r="N611" s="23" t="s">
        <v>7600</v>
      </c>
      <c r="O611" s="25"/>
      <c r="P611" s="23" t="s">
        <v>3324</v>
      </c>
      <c r="Q611" s="23" t="s">
        <v>3324</v>
      </c>
      <c r="R611" s="23" t="s">
        <v>5175</v>
      </c>
    </row>
    <row r="612" spans="1:18" ht="102" x14ac:dyDescent="0.25">
      <c r="A612" s="23" t="s">
        <v>45</v>
      </c>
      <c r="B612" s="23" t="s">
        <v>7601</v>
      </c>
      <c r="C612" s="23" t="s">
        <v>7597</v>
      </c>
      <c r="D612" s="23" t="s">
        <v>5168</v>
      </c>
      <c r="E612" s="23">
        <v>41090</v>
      </c>
      <c r="F612" s="24" t="s">
        <v>5169</v>
      </c>
      <c r="G612" s="23" t="s">
        <v>5170</v>
      </c>
      <c r="H612" s="23" t="s">
        <v>5171</v>
      </c>
      <c r="I612" s="23" t="s">
        <v>7602</v>
      </c>
      <c r="J612" s="23"/>
      <c r="K612" s="23" t="s">
        <v>23</v>
      </c>
      <c r="L612" s="23" t="s">
        <v>7603</v>
      </c>
      <c r="M612" s="23"/>
      <c r="N612" s="23" t="s">
        <v>7604</v>
      </c>
      <c r="O612" s="25"/>
      <c r="P612" s="23" t="s">
        <v>3332</v>
      </c>
      <c r="Q612" s="23" t="s">
        <v>3324</v>
      </c>
      <c r="R612" s="23" t="s">
        <v>5175</v>
      </c>
    </row>
    <row r="613" spans="1:18" ht="102" x14ac:dyDescent="0.25">
      <c r="A613" s="23" t="s">
        <v>45</v>
      </c>
      <c r="B613" s="23" t="s">
        <v>7605</v>
      </c>
      <c r="C613" s="23" t="s">
        <v>7597</v>
      </c>
      <c r="D613" s="23" t="s">
        <v>5168</v>
      </c>
      <c r="E613" s="23">
        <v>41090</v>
      </c>
      <c r="F613" s="24" t="s">
        <v>5169</v>
      </c>
      <c r="G613" s="23" t="s">
        <v>5170</v>
      </c>
      <c r="H613" s="23" t="s">
        <v>5171</v>
      </c>
      <c r="I613" s="23" t="s">
        <v>7598</v>
      </c>
      <c r="J613" s="23"/>
      <c r="K613" s="23" t="s">
        <v>23</v>
      </c>
      <c r="L613" s="23" t="s">
        <v>7606</v>
      </c>
      <c r="M613" s="23"/>
      <c r="N613" s="23" t="s">
        <v>7607</v>
      </c>
      <c r="O613" s="25"/>
      <c r="P613" s="23" t="s">
        <v>3649</v>
      </c>
      <c r="Q613" s="23" t="s">
        <v>3324</v>
      </c>
      <c r="R613" s="23" t="s">
        <v>5175</v>
      </c>
    </row>
    <row r="614" spans="1:18" ht="102" x14ac:dyDescent="0.25">
      <c r="A614" s="23" t="s">
        <v>45</v>
      </c>
      <c r="B614" s="23" t="s">
        <v>7608</v>
      </c>
      <c r="C614" s="23" t="s">
        <v>7597</v>
      </c>
      <c r="D614" s="23" t="s">
        <v>5168</v>
      </c>
      <c r="E614" s="23">
        <v>41090</v>
      </c>
      <c r="F614" s="24" t="s">
        <v>5169</v>
      </c>
      <c r="G614" s="23" t="s">
        <v>5170</v>
      </c>
      <c r="H614" s="23" t="s">
        <v>5171</v>
      </c>
      <c r="I614" s="23" t="s">
        <v>7609</v>
      </c>
      <c r="J614" s="23"/>
      <c r="K614" s="23" t="s">
        <v>23</v>
      </c>
      <c r="L614" s="23" t="s">
        <v>7610</v>
      </c>
      <c r="M614" s="23"/>
      <c r="N614" s="23" t="s">
        <v>7611</v>
      </c>
      <c r="O614" s="25"/>
      <c r="P614" s="23" t="s">
        <v>5425</v>
      </c>
      <c r="Q614" s="23" t="s">
        <v>3324</v>
      </c>
      <c r="R614" s="23" t="s">
        <v>5175</v>
      </c>
    </row>
    <row r="615" spans="1:18" ht="102" x14ac:dyDescent="0.25">
      <c r="A615" s="23" t="s">
        <v>45</v>
      </c>
      <c r="B615" s="23" t="s">
        <v>7612</v>
      </c>
      <c r="C615" s="23" t="s">
        <v>7597</v>
      </c>
      <c r="D615" s="23" t="s">
        <v>5168</v>
      </c>
      <c r="E615" s="23">
        <v>41090</v>
      </c>
      <c r="F615" s="24" t="s">
        <v>5169</v>
      </c>
      <c r="G615" s="23" t="s">
        <v>5170</v>
      </c>
      <c r="H615" s="23" t="s">
        <v>5171</v>
      </c>
      <c r="I615" s="23" t="s">
        <v>7613</v>
      </c>
      <c r="J615" s="23"/>
      <c r="K615" s="23" t="s">
        <v>23</v>
      </c>
      <c r="L615" s="23" t="s">
        <v>7614</v>
      </c>
      <c r="M615" s="23"/>
      <c r="N615" s="23" t="s">
        <v>7615</v>
      </c>
      <c r="O615" s="25"/>
      <c r="P615" s="23" t="s">
        <v>4014</v>
      </c>
      <c r="Q615" s="23" t="s">
        <v>3332</v>
      </c>
      <c r="R615" s="23" t="s">
        <v>5175</v>
      </c>
    </row>
    <row r="616" spans="1:18" ht="102" x14ac:dyDescent="0.25">
      <c r="A616" s="23" t="s">
        <v>45</v>
      </c>
      <c r="B616" s="23" t="s">
        <v>7616</v>
      </c>
      <c r="C616" s="23" t="s">
        <v>7597</v>
      </c>
      <c r="D616" s="23" t="s">
        <v>5168</v>
      </c>
      <c r="E616" s="23">
        <v>41090</v>
      </c>
      <c r="F616" s="24" t="s">
        <v>5169</v>
      </c>
      <c r="G616" s="23" t="s">
        <v>5170</v>
      </c>
      <c r="H616" s="23" t="s">
        <v>5171</v>
      </c>
      <c r="I616" s="23" t="s">
        <v>7602</v>
      </c>
      <c r="J616" s="23"/>
      <c r="K616" s="23" t="s">
        <v>23</v>
      </c>
      <c r="L616" s="23" t="s">
        <v>7617</v>
      </c>
      <c r="M616" s="23"/>
      <c r="N616" s="23" t="s">
        <v>7618</v>
      </c>
      <c r="O616" s="25"/>
      <c r="P616" s="23" t="s">
        <v>5362</v>
      </c>
      <c r="Q616" s="23" t="s">
        <v>3332</v>
      </c>
      <c r="R616" s="23" t="s">
        <v>5175</v>
      </c>
    </row>
    <row r="617" spans="1:18" ht="102" x14ac:dyDescent="0.25">
      <c r="A617" s="23" t="s">
        <v>45</v>
      </c>
      <c r="B617" s="23" t="s">
        <v>7619</v>
      </c>
      <c r="C617" s="23" t="s">
        <v>7597</v>
      </c>
      <c r="D617" s="23" t="s">
        <v>5168</v>
      </c>
      <c r="E617" s="23">
        <v>41090</v>
      </c>
      <c r="F617" s="24" t="s">
        <v>5169</v>
      </c>
      <c r="G617" s="23" t="s">
        <v>5170</v>
      </c>
      <c r="H617" s="23" t="s">
        <v>5171</v>
      </c>
      <c r="I617" s="23" t="s">
        <v>7620</v>
      </c>
      <c r="J617" s="23"/>
      <c r="K617" s="23" t="s">
        <v>23</v>
      </c>
      <c r="L617" s="23" t="s">
        <v>7621</v>
      </c>
      <c r="M617" s="23"/>
      <c r="N617" s="23" t="s">
        <v>7622</v>
      </c>
      <c r="O617" s="25"/>
      <c r="P617" s="23" t="s">
        <v>5293</v>
      </c>
      <c r="Q617" s="23" t="s">
        <v>3332</v>
      </c>
      <c r="R617" s="23" t="s">
        <v>5175</v>
      </c>
    </row>
    <row r="618" spans="1:18" ht="114.75" x14ac:dyDescent="0.25">
      <c r="A618" s="23" t="s">
        <v>45</v>
      </c>
      <c r="B618" s="23" t="s">
        <v>7623</v>
      </c>
      <c r="C618" s="23" t="s">
        <v>7624</v>
      </c>
      <c r="D618" s="23" t="s">
        <v>5168</v>
      </c>
      <c r="E618" s="23">
        <v>41090</v>
      </c>
      <c r="F618" s="24" t="s">
        <v>5169</v>
      </c>
      <c r="G618" s="23" t="s">
        <v>5170</v>
      </c>
      <c r="H618" s="23" t="s">
        <v>5171</v>
      </c>
      <c r="I618" s="23" t="s">
        <v>6443</v>
      </c>
      <c r="J618" s="23"/>
      <c r="K618" s="23" t="s">
        <v>23</v>
      </c>
      <c r="L618" s="23" t="s">
        <v>7625</v>
      </c>
      <c r="M618" s="23"/>
      <c r="N618" s="23" t="s">
        <v>7626</v>
      </c>
      <c r="O618" s="25"/>
      <c r="P618" s="23" t="s">
        <v>5180</v>
      </c>
      <c r="Q618" s="23" t="s">
        <v>3332</v>
      </c>
      <c r="R618" s="23" t="s">
        <v>5175</v>
      </c>
    </row>
    <row r="619" spans="1:18" ht="114.75" x14ac:dyDescent="0.25">
      <c r="A619" s="23" t="s">
        <v>45</v>
      </c>
      <c r="B619" s="23" t="s">
        <v>7627</v>
      </c>
      <c r="C619" s="23" t="s">
        <v>7624</v>
      </c>
      <c r="D619" s="23" t="s">
        <v>5168</v>
      </c>
      <c r="E619" s="23">
        <v>41090</v>
      </c>
      <c r="F619" s="24" t="s">
        <v>5169</v>
      </c>
      <c r="G619" s="23" t="s">
        <v>5170</v>
      </c>
      <c r="H619" s="23" t="s">
        <v>5171</v>
      </c>
      <c r="I619" s="23" t="s">
        <v>7628</v>
      </c>
      <c r="J619" s="23"/>
      <c r="K619" s="23" t="s">
        <v>23</v>
      </c>
      <c r="L619" s="23" t="s">
        <v>7629</v>
      </c>
      <c r="M619" s="23"/>
      <c r="N619" s="23" t="s">
        <v>7630</v>
      </c>
      <c r="O619" s="25"/>
      <c r="P619" s="23" t="s">
        <v>5655</v>
      </c>
      <c r="Q619" s="23" t="s">
        <v>3332</v>
      </c>
      <c r="R619" s="23" t="s">
        <v>5175</v>
      </c>
    </row>
    <row r="620" spans="1:18" ht="114.75" x14ac:dyDescent="0.25">
      <c r="A620" s="23" t="s">
        <v>45</v>
      </c>
      <c r="B620" s="23" t="s">
        <v>7631</v>
      </c>
      <c r="C620" s="23" t="s">
        <v>7624</v>
      </c>
      <c r="D620" s="23" t="s">
        <v>5168</v>
      </c>
      <c r="E620" s="23">
        <v>41090</v>
      </c>
      <c r="F620" s="24" t="s">
        <v>5169</v>
      </c>
      <c r="G620" s="23" t="s">
        <v>5170</v>
      </c>
      <c r="H620" s="23" t="s">
        <v>5171</v>
      </c>
      <c r="I620" s="23" t="s">
        <v>7040</v>
      </c>
      <c r="J620" s="23"/>
      <c r="K620" s="23" t="s">
        <v>23</v>
      </c>
      <c r="L620" s="23" t="s">
        <v>7632</v>
      </c>
      <c r="M620" s="23"/>
      <c r="N620" s="23" t="s">
        <v>7633</v>
      </c>
      <c r="O620" s="25"/>
      <c r="P620" s="23" t="s">
        <v>5246</v>
      </c>
      <c r="Q620" s="23" t="s">
        <v>3332</v>
      </c>
      <c r="R620" s="23" t="s">
        <v>5175</v>
      </c>
    </row>
    <row r="621" spans="1:18" ht="114.75" x14ac:dyDescent="0.25">
      <c r="A621" s="23" t="s">
        <v>45</v>
      </c>
      <c r="B621" s="23" t="s">
        <v>7634</v>
      </c>
      <c r="C621" s="23" t="s">
        <v>7624</v>
      </c>
      <c r="D621" s="23" t="s">
        <v>5168</v>
      </c>
      <c r="E621" s="23">
        <v>41090</v>
      </c>
      <c r="F621" s="24" t="s">
        <v>5169</v>
      </c>
      <c r="G621" s="23" t="s">
        <v>5170</v>
      </c>
      <c r="H621" s="23" t="s">
        <v>5171</v>
      </c>
      <c r="I621" s="23" t="s">
        <v>7040</v>
      </c>
      <c r="J621" s="23"/>
      <c r="K621" s="23" t="s">
        <v>23</v>
      </c>
      <c r="L621" s="23" t="s">
        <v>7635</v>
      </c>
      <c r="M621" s="23"/>
      <c r="N621" s="23" t="s">
        <v>7636</v>
      </c>
      <c r="O621" s="25"/>
      <c r="P621" s="23" t="s">
        <v>5520</v>
      </c>
      <c r="Q621" s="23" t="s">
        <v>3332</v>
      </c>
      <c r="R621" s="23" t="s">
        <v>5175</v>
      </c>
    </row>
    <row r="622" spans="1:18" ht="114.75" x14ac:dyDescent="0.25">
      <c r="A622" s="23" t="s">
        <v>45</v>
      </c>
      <c r="B622" s="23" t="s">
        <v>7637</v>
      </c>
      <c r="C622" s="23" t="s">
        <v>7624</v>
      </c>
      <c r="D622" s="23" t="s">
        <v>5168</v>
      </c>
      <c r="E622" s="23">
        <v>41090</v>
      </c>
      <c r="F622" s="24" t="s">
        <v>5169</v>
      </c>
      <c r="G622" s="23" t="s">
        <v>5170</v>
      </c>
      <c r="H622" s="23" t="s">
        <v>5171</v>
      </c>
      <c r="I622" s="23" t="s">
        <v>5731</v>
      </c>
      <c r="J622" s="23"/>
      <c r="K622" s="23" t="s">
        <v>23</v>
      </c>
      <c r="L622" s="23" t="s">
        <v>7638</v>
      </c>
      <c r="M622" s="23"/>
      <c r="N622" s="23" t="s">
        <v>7639</v>
      </c>
      <c r="O622" s="25"/>
      <c r="P622" s="23" t="s">
        <v>5674</v>
      </c>
      <c r="Q622" s="23" t="s">
        <v>3332</v>
      </c>
      <c r="R622" s="23" t="s">
        <v>5175</v>
      </c>
    </row>
    <row r="623" spans="1:18" ht="114.75" x14ac:dyDescent="0.25">
      <c r="A623" s="23" t="s">
        <v>45</v>
      </c>
      <c r="B623" s="23" t="s">
        <v>7640</v>
      </c>
      <c r="C623" s="23" t="s">
        <v>7624</v>
      </c>
      <c r="D623" s="23" t="s">
        <v>5168</v>
      </c>
      <c r="E623" s="23">
        <v>41090</v>
      </c>
      <c r="F623" s="24" t="s">
        <v>5169</v>
      </c>
      <c r="G623" s="23" t="s">
        <v>5170</v>
      </c>
      <c r="H623" s="23" t="s">
        <v>5171</v>
      </c>
      <c r="I623" s="23" t="s">
        <v>5731</v>
      </c>
      <c r="J623" s="23"/>
      <c r="K623" s="23" t="s">
        <v>23</v>
      </c>
      <c r="L623" s="23" t="s">
        <v>7641</v>
      </c>
      <c r="M623" s="23"/>
      <c r="N623" s="23" t="s">
        <v>7642</v>
      </c>
      <c r="O623" s="25"/>
      <c r="P623" s="23" t="s">
        <v>5624</v>
      </c>
      <c r="Q623" s="23" t="s">
        <v>3332</v>
      </c>
      <c r="R623" s="23" t="s">
        <v>5175</v>
      </c>
    </row>
    <row r="624" spans="1:18" ht="114.75" x14ac:dyDescent="0.25">
      <c r="A624" s="23" t="s">
        <v>45</v>
      </c>
      <c r="B624" s="23" t="s">
        <v>7643</v>
      </c>
      <c r="C624" s="23" t="s">
        <v>7624</v>
      </c>
      <c r="D624" s="23" t="s">
        <v>5168</v>
      </c>
      <c r="E624" s="23">
        <v>41090</v>
      </c>
      <c r="F624" s="24" t="s">
        <v>5169</v>
      </c>
      <c r="G624" s="23" t="s">
        <v>5170</v>
      </c>
      <c r="H624" s="23" t="s">
        <v>5171</v>
      </c>
      <c r="I624" s="23" t="s">
        <v>5731</v>
      </c>
      <c r="J624" s="23"/>
      <c r="K624" s="23" t="s">
        <v>23</v>
      </c>
      <c r="L624" s="23" t="s">
        <v>7644</v>
      </c>
      <c r="M624" s="23"/>
      <c r="N624" s="23" t="s">
        <v>7645</v>
      </c>
      <c r="O624" s="25"/>
      <c r="P624" s="23" t="s">
        <v>5785</v>
      </c>
      <c r="Q624" s="23" t="s">
        <v>3332</v>
      </c>
      <c r="R624" s="23" t="s">
        <v>5175</v>
      </c>
    </row>
    <row r="625" spans="1:18" ht="114.75" x14ac:dyDescent="0.25">
      <c r="A625" s="23" t="s">
        <v>45</v>
      </c>
      <c r="B625" s="23" t="s">
        <v>7646</v>
      </c>
      <c r="C625" s="23" t="s">
        <v>7624</v>
      </c>
      <c r="D625" s="23" t="s">
        <v>5168</v>
      </c>
      <c r="E625" s="23">
        <v>41090</v>
      </c>
      <c r="F625" s="24" t="s">
        <v>5169</v>
      </c>
      <c r="G625" s="23" t="s">
        <v>5170</v>
      </c>
      <c r="H625" s="23" t="s">
        <v>5171</v>
      </c>
      <c r="I625" s="23" t="s">
        <v>6667</v>
      </c>
      <c r="J625" s="23"/>
      <c r="K625" s="23" t="s">
        <v>23</v>
      </c>
      <c r="L625" s="23" t="s">
        <v>7647</v>
      </c>
      <c r="M625" s="23"/>
      <c r="N625" s="23" t="s">
        <v>7648</v>
      </c>
      <c r="O625" s="25"/>
      <c r="P625" s="23" t="s">
        <v>5237</v>
      </c>
      <c r="Q625" s="23" t="s">
        <v>3332</v>
      </c>
      <c r="R625" s="23" t="s">
        <v>5175</v>
      </c>
    </row>
    <row r="626" spans="1:18" ht="114.75" x14ac:dyDescent="0.25">
      <c r="A626" s="23" t="s">
        <v>45</v>
      </c>
      <c r="B626" s="23" t="s">
        <v>7649</v>
      </c>
      <c r="C626" s="23" t="s">
        <v>7624</v>
      </c>
      <c r="D626" s="23" t="s">
        <v>5168</v>
      </c>
      <c r="E626" s="23">
        <v>41090</v>
      </c>
      <c r="F626" s="24" t="s">
        <v>5169</v>
      </c>
      <c r="G626" s="23" t="s">
        <v>5170</v>
      </c>
      <c r="H626" s="23" t="s">
        <v>5171</v>
      </c>
      <c r="I626" s="23" t="s">
        <v>7297</v>
      </c>
      <c r="J626" s="23"/>
      <c r="K626" s="23" t="s">
        <v>23</v>
      </c>
      <c r="L626" s="23" t="s">
        <v>7650</v>
      </c>
      <c r="M626" s="23"/>
      <c r="N626" s="23" t="s">
        <v>7651</v>
      </c>
      <c r="O626" s="25"/>
      <c r="P626" s="23" t="s">
        <v>5715</v>
      </c>
      <c r="Q626" s="23" t="s">
        <v>3332</v>
      </c>
      <c r="R626" s="23" t="s">
        <v>5175</v>
      </c>
    </row>
    <row r="627" spans="1:18" ht="114.75" x14ac:dyDescent="0.25">
      <c r="A627" s="23" t="s">
        <v>45</v>
      </c>
      <c r="B627" s="23" t="s">
        <v>7652</v>
      </c>
      <c r="C627" s="23" t="s">
        <v>7624</v>
      </c>
      <c r="D627" s="23" t="s">
        <v>5168</v>
      </c>
      <c r="E627" s="23">
        <v>41090</v>
      </c>
      <c r="F627" s="24" t="s">
        <v>5169</v>
      </c>
      <c r="G627" s="23" t="s">
        <v>5170</v>
      </c>
      <c r="H627" s="23" t="s">
        <v>5171</v>
      </c>
      <c r="I627" s="23" t="s">
        <v>7653</v>
      </c>
      <c r="J627" s="23"/>
      <c r="K627" s="23" t="s">
        <v>23</v>
      </c>
      <c r="L627" s="23" t="s">
        <v>7654</v>
      </c>
      <c r="M627" s="23"/>
      <c r="N627" s="23" t="s">
        <v>7655</v>
      </c>
      <c r="O627" s="25"/>
      <c r="P627" s="23" t="s">
        <v>5202</v>
      </c>
      <c r="Q627" s="23" t="s">
        <v>3332</v>
      </c>
      <c r="R627" s="23" t="s">
        <v>5175</v>
      </c>
    </row>
    <row r="628" spans="1:18" ht="114.75" x14ac:dyDescent="0.25">
      <c r="A628" s="23" t="s">
        <v>45</v>
      </c>
      <c r="B628" s="23" t="s">
        <v>7656</v>
      </c>
      <c r="C628" s="23" t="s">
        <v>7624</v>
      </c>
      <c r="D628" s="23" t="s">
        <v>5168</v>
      </c>
      <c r="E628" s="23">
        <v>41090</v>
      </c>
      <c r="F628" s="24" t="s">
        <v>5169</v>
      </c>
      <c r="G628" s="23" t="s">
        <v>5170</v>
      </c>
      <c r="H628" s="23" t="s">
        <v>5171</v>
      </c>
      <c r="I628" s="23" t="s">
        <v>5731</v>
      </c>
      <c r="J628" s="23"/>
      <c r="K628" s="23" t="s">
        <v>23</v>
      </c>
      <c r="L628" s="23" t="s">
        <v>7657</v>
      </c>
      <c r="M628" s="23"/>
      <c r="N628" s="23" t="s">
        <v>7658</v>
      </c>
      <c r="O628" s="25"/>
      <c r="P628" s="23" t="s">
        <v>5773</v>
      </c>
      <c r="Q628" s="23" t="s">
        <v>3332</v>
      </c>
      <c r="R628" s="23" t="s">
        <v>5175</v>
      </c>
    </row>
    <row r="629" spans="1:18" ht="114.75" x14ac:dyDescent="0.25">
      <c r="A629" s="23" t="s">
        <v>45</v>
      </c>
      <c r="B629" s="23" t="s">
        <v>7659</v>
      </c>
      <c r="C629" s="23" t="s">
        <v>7624</v>
      </c>
      <c r="D629" s="23" t="s">
        <v>5168</v>
      </c>
      <c r="E629" s="23">
        <v>41090</v>
      </c>
      <c r="F629" s="24" t="s">
        <v>5169</v>
      </c>
      <c r="G629" s="23" t="s">
        <v>5170</v>
      </c>
      <c r="H629" s="23" t="s">
        <v>5171</v>
      </c>
      <c r="I629" s="23" t="s">
        <v>5731</v>
      </c>
      <c r="J629" s="23"/>
      <c r="K629" s="23" t="s">
        <v>23</v>
      </c>
      <c r="L629" s="23" t="s">
        <v>7660</v>
      </c>
      <c r="M629" s="23"/>
      <c r="N629" s="23" t="s">
        <v>7661</v>
      </c>
      <c r="O629" s="25"/>
      <c r="P629" s="23" t="s">
        <v>5511</v>
      </c>
      <c r="Q629" s="23" t="s">
        <v>3332</v>
      </c>
      <c r="R629" s="23" t="s">
        <v>5175</v>
      </c>
    </row>
    <row r="630" spans="1:18" ht="114.75" x14ac:dyDescent="0.25">
      <c r="A630" s="23" t="s">
        <v>45</v>
      </c>
      <c r="B630" s="23" t="s">
        <v>7662</v>
      </c>
      <c r="C630" s="23" t="s">
        <v>7624</v>
      </c>
      <c r="D630" s="23" t="s">
        <v>5168</v>
      </c>
      <c r="E630" s="23">
        <v>41090</v>
      </c>
      <c r="F630" s="24" t="s">
        <v>5169</v>
      </c>
      <c r="G630" s="23" t="s">
        <v>5170</v>
      </c>
      <c r="H630" s="23" t="s">
        <v>5171</v>
      </c>
      <c r="I630" s="23" t="s">
        <v>6443</v>
      </c>
      <c r="J630" s="23"/>
      <c r="K630" s="23" t="s">
        <v>23</v>
      </c>
      <c r="L630" s="23" t="s">
        <v>7663</v>
      </c>
      <c r="M630" s="23"/>
      <c r="N630" s="23" t="s">
        <v>7664</v>
      </c>
      <c r="O630" s="25"/>
      <c r="P630" s="23" t="s">
        <v>5029</v>
      </c>
      <c r="Q630" s="23" t="s">
        <v>3332</v>
      </c>
      <c r="R630" s="23" t="s">
        <v>5175</v>
      </c>
    </row>
    <row r="631" spans="1:18" ht="114.75" x14ac:dyDescent="0.25">
      <c r="A631" s="23" t="s">
        <v>45</v>
      </c>
      <c r="B631" s="23" t="s">
        <v>7665</v>
      </c>
      <c r="C631" s="23" t="s">
        <v>7624</v>
      </c>
      <c r="D631" s="23" t="s">
        <v>5168</v>
      </c>
      <c r="E631" s="23">
        <v>41090</v>
      </c>
      <c r="F631" s="24" t="s">
        <v>5169</v>
      </c>
      <c r="G631" s="23" t="s">
        <v>5170</v>
      </c>
      <c r="H631" s="23" t="s">
        <v>5171</v>
      </c>
      <c r="I631" s="23" t="s">
        <v>7666</v>
      </c>
      <c r="J631" s="23"/>
      <c r="K631" s="23" t="s">
        <v>23</v>
      </c>
      <c r="L631" s="23" t="s">
        <v>7667</v>
      </c>
      <c r="M631" s="23"/>
      <c r="N631" s="23" t="s">
        <v>7668</v>
      </c>
      <c r="O631" s="25"/>
      <c r="P631" s="23" t="s">
        <v>5764</v>
      </c>
      <c r="Q631" s="23" t="s">
        <v>3332</v>
      </c>
      <c r="R631" s="23" t="s">
        <v>5175</v>
      </c>
    </row>
    <row r="632" spans="1:18" ht="114.75" x14ac:dyDescent="0.25">
      <c r="A632" s="23" t="s">
        <v>45</v>
      </c>
      <c r="B632" s="23" t="s">
        <v>7669</v>
      </c>
      <c r="C632" s="23" t="s">
        <v>7624</v>
      </c>
      <c r="D632" s="23" t="s">
        <v>5168</v>
      </c>
      <c r="E632" s="23">
        <v>41090</v>
      </c>
      <c r="F632" s="24" t="s">
        <v>5169</v>
      </c>
      <c r="G632" s="23" t="s">
        <v>5170</v>
      </c>
      <c r="H632" s="23" t="s">
        <v>5171</v>
      </c>
      <c r="I632" s="23" t="s">
        <v>7670</v>
      </c>
      <c r="J632" s="23"/>
      <c r="K632" s="23" t="s">
        <v>23</v>
      </c>
      <c r="L632" s="23" t="s">
        <v>7671</v>
      </c>
      <c r="M632" s="23"/>
      <c r="N632" s="23" t="s">
        <v>7672</v>
      </c>
      <c r="O632" s="25"/>
      <c r="P632" s="23" t="s">
        <v>5453</v>
      </c>
      <c r="Q632" s="23" t="s">
        <v>3332</v>
      </c>
      <c r="R632" s="23" t="s">
        <v>5175</v>
      </c>
    </row>
    <row r="633" spans="1:18" ht="114.75" x14ac:dyDescent="0.25">
      <c r="A633" s="23" t="s">
        <v>45</v>
      </c>
      <c r="B633" s="23" t="s">
        <v>7673</v>
      </c>
      <c r="C633" s="23" t="s">
        <v>7624</v>
      </c>
      <c r="D633" s="23" t="s">
        <v>5168</v>
      </c>
      <c r="E633" s="23">
        <v>41090</v>
      </c>
      <c r="F633" s="24" t="s">
        <v>5169</v>
      </c>
      <c r="G633" s="23" t="s">
        <v>5170</v>
      </c>
      <c r="H633" s="23" t="s">
        <v>5171</v>
      </c>
      <c r="I633" s="23" t="s">
        <v>7674</v>
      </c>
      <c r="J633" s="23"/>
      <c r="K633" s="23" t="s">
        <v>23</v>
      </c>
      <c r="L633" s="23" t="s">
        <v>7675</v>
      </c>
      <c r="M633" s="23"/>
      <c r="N633" s="23" t="s">
        <v>7676</v>
      </c>
      <c r="O633" s="25"/>
      <c r="P633" s="23" t="s">
        <v>5469</v>
      </c>
      <c r="Q633" s="23" t="s">
        <v>3332</v>
      </c>
      <c r="R633" s="23" t="s">
        <v>5175</v>
      </c>
    </row>
    <row r="634" spans="1:18" ht="114.75" x14ac:dyDescent="0.25">
      <c r="A634" s="23" t="s">
        <v>45</v>
      </c>
      <c r="B634" s="23" t="s">
        <v>7677</v>
      </c>
      <c r="C634" s="23" t="s">
        <v>7624</v>
      </c>
      <c r="D634" s="23" t="s">
        <v>5168</v>
      </c>
      <c r="E634" s="23">
        <v>41090</v>
      </c>
      <c r="F634" s="24" t="s">
        <v>5169</v>
      </c>
      <c r="G634" s="23" t="s">
        <v>5170</v>
      </c>
      <c r="H634" s="23" t="s">
        <v>5171</v>
      </c>
      <c r="I634" s="23" t="s">
        <v>6971</v>
      </c>
      <c r="J634" s="23"/>
      <c r="K634" s="23" t="s">
        <v>23</v>
      </c>
      <c r="L634" s="23" t="s">
        <v>7678</v>
      </c>
      <c r="M634" s="23"/>
      <c r="N634" s="23" t="s">
        <v>7679</v>
      </c>
      <c r="O634" s="25"/>
      <c r="P634" s="23" t="s">
        <v>5034</v>
      </c>
      <c r="Q634" s="23" t="s">
        <v>3332</v>
      </c>
      <c r="R634" s="23" t="s">
        <v>5175</v>
      </c>
    </row>
    <row r="635" spans="1:18" ht="114.75" x14ac:dyDescent="0.25">
      <c r="A635" s="23" t="s">
        <v>45</v>
      </c>
      <c r="B635" s="23" t="s">
        <v>7680</v>
      </c>
      <c r="C635" s="23" t="s">
        <v>7624</v>
      </c>
      <c r="D635" s="23" t="s">
        <v>5168</v>
      </c>
      <c r="E635" s="23">
        <v>41090</v>
      </c>
      <c r="F635" s="24" t="s">
        <v>5169</v>
      </c>
      <c r="G635" s="23" t="s">
        <v>5170</v>
      </c>
      <c r="H635" s="23" t="s">
        <v>5171</v>
      </c>
      <c r="I635" s="23" t="s">
        <v>7681</v>
      </c>
      <c r="J635" s="23"/>
      <c r="K635" s="23" t="s">
        <v>23</v>
      </c>
      <c r="L635" s="23" t="s">
        <v>7682</v>
      </c>
      <c r="M635" s="23"/>
      <c r="N635" s="23" t="s">
        <v>7683</v>
      </c>
      <c r="O635" s="25"/>
      <c r="P635" s="23" t="s">
        <v>5445</v>
      </c>
      <c r="Q635" s="23" t="s">
        <v>3324</v>
      </c>
      <c r="R635" s="23" t="s">
        <v>5175</v>
      </c>
    </row>
    <row r="636" spans="1:18" ht="114.75" x14ac:dyDescent="0.25">
      <c r="A636" s="23" t="s">
        <v>45</v>
      </c>
      <c r="B636" s="23" t="s">
        <v>7684</v>
      </c>
      <c r="C636" s="23" t="s">
        <v>7624</v>
      </c>
      <c r="D636" s="23" t="s">
        <v>5168</v>
      </c>
      <c r="E636" s="23">
        <v>41090</v>
      </c>
      <c r="F636" s="24" t="s">
        <v>5169</v>
      </c>
      <c r="G636" s="23" t="s">
        <v>5170</v>
      </c>
      <c r="H636" s="23" t="s">
        <v>5171</v>
      </c>
      <c r="I636" s="23" t="s">
        <v>5522</v>
      </c>
      <c r="J636" s="23"/>
      <c r="K636" s="23" t="s">
        <v>23</v>
      </c>
      <c r="L636" s="23" t="s">
        <v>7685</v>
      </c>
      <c r="M636" s="23"/>
      <c r="N636" s="23" t="s">
        <v>7686</v>
      </c>
      <c r="O636" s="25"/>
      <c r="P636" s="23" t="s">
        <v>4868</v>
      </c>
      <c r="Q636" s="23" t="s">
        <v>3324</v>
      </c>
      <c r="R636" s="23" t="s">
        <v>5175</v>
      </c>
    </row>
    <row r="637" spans="1:18" ht="114.75" x14ac:dyDescent="0.25">
      <c r="A637" s="23" t="s">
        <v>45</v>
      </c>
      <c r="B637" s="23" t="s">
        <v>7687</v>
      </c>
      <c r="C637" s="23" t="s">
        <v>7624</v>
      </c>
      <c r="D637" s="23" t="s">
        <v>5168</v>
      </c>
      <c r="E637" s="23">
        <v>41090</v>
      </c>
      <c r="F637" s="24" t="s">
        <v>5169</v>
      </c>
      <c r="G637" s="23" t="s">
        <v>5170</v>
      </c>
      <c r="H637" s="23" t="s">
        <v>5171</v>
      </c>
      <c r="I637" s="23" t="s">
        <v>7688</v>
      </c>
      <c r="J637" s="23"/>
      <c r="K637" s="23" t="s">
        <v>23</v>
      </c>
      <c r="L637" s="23" t="s">
        <v>7689</v>
      </c>
      <c r="M637" s="23"/>
      <c r="N637" s="23" t="s">
        <v>7690</v>
      </c>
      <c r="O637" s="25"/>
      <c r="P637" s="23" t="s">
        <v>5232</v>
      </c>
      <c r="Q637" s="23" t="s">
        <v>3324</v>
      </c>
      <c r="R637" s="23" t="s">
        <v>5175</v>
      </c>
    </row>
    <row r="638" spans="1:18" ht="114.75" x14ac:dyDescent="0.25">
      <c r="A638" s="23" t="s">
        <v>45</v>
      </c>
      <c r="B638" s="23" t="s">
        <v>7691</v>
      </c>
      <c r="C638" s="23" t="s">
        <v>7624</v>
      </c>
      <c r="D638" s="23" t="s">
        <v>5168</v>
      </c>
      <c r="E638" s="23">
        <v>41090</v>
      </c>
      <c r="F638" s="24" t="s">
        <v>5169</v>
      </c>
      <c r="G638" s="23" t="s">
        <v>5170</v>
      </c>
      <c r="H638" s="23" t="s">
        <v>5171</v>
      </c>
      <c r="I638" s="23" t="s">
        <v>7692</v>
      </c>
      <c r="J638" s="23"/>
      <c r="K638" s="23" t="s">
        <v>23</v>
      </c>
      <c r="L638" s="23" t="s">
        <v>7693</v>
      </c>
      <c r="M638" s="23"/>
      <c r="N638" s="23" t="s">
        <v>7694</v>
      </c>
      <c r="O638" s="25"/>
      <c r="P638" s="23" t="s">
        <v>5227</v>
      </c>
      <c r="Q638" s="23" t="s">
        <v>3324</v>
      </c>
      <c r="R638" s="23" t="s">
        <v>5175</v>
      </c>
    </row>
    <row r="639" spans="1:18" ht="114.75" x14ac:dyDescent="0.25">
      <c r="A639" s="23" t="s">
        <v>45</v>
      </c>
      <c r="B639" s="23" t="s">
        <v>7695</v>
      </c>
      <c r="C639" s="23" t="s">
        <v>7624</v>
      </c>
      <c r="D639" s="23" t="s">
        <v>5168</v>
      </c>
      <c r="E639" s="23">
        <v>41090</v>
      </c>
      <c r="F639" s="24" t="s">
        <v>5169</v>
      </c>
      <c r="G639" s="23" t="s">
        <v>5170</v>
      </c>
      <c r="H639" s="23" t="s">
        <v>5171</v>
      </c>
      <c r="I639" s="23" t="s">
        <v>7696</v>
      </c>
      <c r="J639" s="23"/>
      <c r="K639" s="23" t="s">
        <v>23</v>
      </c>
      <c r="L639" s="23" t="s">
        <v>7697</v>
      </c>
      <c r="M639" s="23"/>
      <c r="N639" s="23" t="s">
        <v>7698</v>
      </c>
      <c r="O639" s="25"/>
      <c r="P639" s="23" t="s">
        <v>5222</v>
      </c>
      <c r="Q639" s="23" t="s">
        <v>3324</v>
      </c>
      <c r="R639" s="23" t="s">
        <v>5175</v>
      </c>
    </row>
    <row r="640" spans="1:18" ht="114.75" x14ac:dyDescent="0.25">
      <c r="A640" s="23" t="s">
        <v>45</v>
      </c>
      <c r="B640" s="23" t="s">
        <v>7699</v>
      </c>
      <c r="C640" s="23" t="s">
        <v>7624</v>
      </c>
      <c r="D640" s="23" t="s">
        <v>5168</v>
      </c>
      <c r="E640" s="23">
        <v>41090</v>
      </c>
      <c r="F640" s="24" t="s">
        <v>5169</v>
      </c>
      <c r="G640" s="23" t="s">
        <v>5170</v>
      </c>
      <c r="H640" s="23" t="s">
        <v>5171</v>
      </c>
      <c r="I640" s="23" t="s">
        <v>6971</v>
      </c>
      <c r="J640" s="23"/>
      <c r="K640" s="23" t="s">
        <v>23</v>
      </c>
      <c r="L640" s="23" t="s">
        <v>7700</v>
      </c>
      <c r="M640" s="23"/>
      <c r="N640" s="23" t="s">
        <v>7701</v>
      </c>
      <c r="O640" s="25"/>
      <c r="P640" s="23" t="s">
        <v>5293</v>
      </c>
      <c r="Q640" s="23" t="s">
        <v>3324</v>
      </c>
      <c r="R640" s="23" t="s">
        <v>5175</v>
      </c>
    </row>
    <row r="641" spans="1:18" ht="114.75" x14ac:dyDescent="0.25">
      <c r="A641" s="23" t="s">
        <v>45</v>
      </c>
      <c r="B641" s="23" t="s">
        <v>7702</v>
      </c>
      <c r="C641" s="23" t="s">
        <v>7624</v>
      </c>
      <c r="D641" s="23" t="s">
        <v>5168</v>
      </c>
      <c r="E641" s="23">
        <v>41090</v>
      </c>
      <c r="F641" s="24" t="s">
        <v>5169</v>
      </c>
      <c r="G641" s="23" t="s">
        <v>5170</v>
      </c>
      <c r="H641" s="23" t="s">
        <v>5171</v>
      </c>
      <c r="I641" s="23" t="s">
        <v>7670</v>
      </c>
      <c r="J641" s="23"/>
      <c r="K641" s="23" t="s">
        <v>23</v>
      </c>
      <c r="L641" s="23" t="s">
        <v>7703</v>
      </c>
      <c r="M641" s="23"/>
      <c r="N641" s="23" t="s">
        <v>7704</v>
      </c>
      <c r="O641" s="25"/>
      <c r="P641" s="23" t="s">
        <v>5362</v>
      </c>
      <c r="Q641" s="23" t="s">
        <v>3324</v>
      </c>
      <c r="R641" s="23" t="s">
        <v>5175</v>
      </c>
    </row>
    <row r="642" spans="1:18" ht="114.75" x14ac:dyDescent="0.25">
      <c r="A642" s="23" t="s">
        <v>45</v>
      </c>
      <c r="B642" s="23" t="s">
        <v>7705</v>
      </c>
      <c r="C642" s="23" t="s">
        <v>7624</v>
      </c>
      <c r="D642" s="23" t="s">
        <v>5168</v>
      </c>
      <c r="E642" s="23">
        <v>41090</v>
      </c>
      <c r="F642" s="24" t="s">
        <v>5169</v>
      </c>
      <c r="G642" s="23" t="s">
        <v>5170</v>
      </c>
      <c r="H642" s="23" t="s">
        <v>5171</v>
      </c>
      <c r="I642" s="23" t="s">
        <v>7040</v>
      </c>
      <c r="J642" s="23"/>
      <c r="K642" s="23" t="s">
        <v>23</v>
      </c>
      <c r="L642" s="23" t="s">
        <v>7706</v>
      </c>
      <c r="M642" s="23"/>
      <c r="N642" s="23" t="s">
        <v>7707</v>
      </c>
      <c r="O642" s="25"/>
      <c r="P642" s="23" t="s">
        <v>5425</v>
      </c>
      <c r="Q642" s="23" t="s">
        <v>3324</v>
      </c>
      <c r="R642" s="23" t="s">
        <v>5175</v>
      </c>
    </row>
    <row r="643" spans="1:18" ht="114.75" x14ac:dyDescent="0.25">
      <c r="A643" s="23" t="s">
        <v>45</v>
      </c>
      <c r="B643" s="23" t="s">
        <v>7708</v>
      </c>
      <c r="C643" s="23" t="s">
        <v>7624</v>
      </c>
      <c r="D643" s="23" t="s">
        <v>5168</v>
      </c>
      <c r="E643" s="23">
        <v>41090</v>
      </c>
      <c r="F643" s="24" t="s">
        <v>5169</v>
      </c>
      <c r="G643" s="23" t="s">
        <v>5170</v>
      </c>
      <c r="H643" s="23" t="s">
        <v>5171</v>
      </c>
      <c r="I643" s="23" t="s">
        <v>7297</v>
      </c>
      <c r="J643" s="23"/>
      <c r="K643" s="23" t="s">
        <v>23</v>
      </c>
      <c r="L643" s="23" t="s">
        <v>7709</v>
      </c>
      <c r="M643" s="23"/>
      <c r="N643" s="23" t="s">
        <v>7710</v>
      </c>
      <c r="O643" s="25"/>
      <c r="P643" s="23" t="s">
        <v>3649</v>
      </c>
      <c r="Q643" s="23" t="s">
        <v>3324</v>
      </c>
      <c r="R643" s="23" t="s">
        <v>5175</v>
      </c>
    </row>
    <row r="644" spans="1:18" ht="114.75" x14ac:dyDescent="0.25">
      <c r="A644" s="23" t="s">
        <v>45</v>
      </c>
      <c r="B644" s="23" t="s">
        <v>7711</v>
      </c>
      <c r="C644" s="23" t="s">
        <v>7624</v>
      </c>
      <c r="D644" s="23" t="s">
        <v>5168</v>
      </c>
      <c r="E644" s="23">
        <v>41090</v>
      </c>
      <c r="F644" s="24" t="s">
        <v>5169</v>
      </c>
      <c r="G644" s="23" t="s">
        <v>5170</v>
      </c>
      <c r="H644" s="23" t="s">
        <v>5171</v>
      </c>
      <c r="I644" s="23" t="s">
        <v>5731</v>
      </c>
      <c r="J644" s="23"/>
      <c r="K644" s="23" t="s">
        <v>23</v>
      </c>
      <c r="L644" s="23" t="s">
        <v>7712</v>
      </c>
      <c r="M644" s="23"/>
      <c r="N644" s="23" t="s">
        <v>7713</v>
      </c>
      <c r="O644" s="25"/>
      <c r="P644" s="23" t="s">
        <v>4014</v>
      </c>
      <c r="Q644" s="23" t="s">
        <v>3324</v>
      </c>
      <c r="R644" s="23" t="s">
        <v>5175</v>
      </c>
    </row>
    <row r="645" spans="1:18" ht="114.75" x14ac:dyDescent="0.25">
      <c r="A645" s="23" t="s">
        <v>45</v>
      </c>
      <c r="B645" s="23" t="s">
        <v>7714</v>
      </c>
      <c r="C645" s="23" t="s">
        <v>7624</v>
      </c>
      <c r="D645" s="23" t="s">
        <v>5168</v>
      </c>
      <c r="E645" s="23">
        <v>41090</v>
      </c>
      <c r="F645" s="24" t="s">
        <v>5169</v>
      </c>
      <c r="G645" s="23" t="s">
        <v>5170</v>
      </c>
      <c r="H645" s="23" t="s">
        <v>5171</v>
      </c>
      <c r="I645" s="23" t="s">
        <v>7715</v>
      </c>
      <c r="J645" s="23"/>
      <c r="K645" s="23" t="s">
        <v>23</v>
      </c>
      <c r="L645" s="23" t="s">
        <v>7716</v>
      </c>
      <c r="M645" s="23"/>
      <c r="N645" s="23" t="s">
        <v>7717</v>
      </c>
      <c r="O645" s="25"/>
      <c r="P645" s="23" t="s">
        <v>3820</v>
      </c>
      <c r="Q645" s="23" t="s">
        <v>3324</v>
      </c>
      <c r="R645" s="23" t="s">
        <v>5175</v>
      </c>
    </row>
    <row r="646" spans="1:18" ht="114.75" x14ac:dyDescent="0.25">
      <c r="A646" s="23" t="s">
        <v>45</v>
      </c>
      <c r="B646" s="23" t="s">
        <v>7718</v>
      </c>
      <c r="C646" s="23" t="s">
        <v>7624</v>
      </c>
      <c r="D646" s="23" t="s">
        <v>5168</v>
      </c>
      <c r="E646" s="23">
        <v>41090</v>
      </c>
      <c r="F646" s="24" t="s">
        <v>5169</v>
      </c>
      <c r="G646" s="23" t="s">
        <v>5170</v>
      </c>
      <c r="H646" s="23" t="s">
        <v>5171</v>
      </c>
      <c r="I646" s="23" t="s">
        <v>5340</v>
      </c>
      <c r="J646" s="23"/>
      <c r="K646" s="23" t="s">
        <v>23</v>
      </c>
      <c r="L646" s="23" t="s">
        <v>7719</v>
      </c>
      <c r="M646" s="23"/>
      <c r="N646" s="23" t="s">
        <v>7720</v>
      </c>
      <c r="O646" s="25"/>
      <c r="P646" s="23" t="s">
        <v>3332</v>
      </c>
      <c r="Q646" s="23" t="s">
        <v>3324</v>
      </c>
      <c r="R646" s="23" t="s">
        <v>5175</v>
      </c>
    </row>
    <row r="647" spans="1:18" ht="114.75" x14ac:dyDescent="0.25">
      <c r="A647" s="23" t="s">
        <v>45</v>
      </c>
      <c r="B647" s="23" t="s">
        <v>7721</v>
      </c>
      <c r="C647" s="23" t="s">
        <v>7624</v>
      </c>
      <c r="D647" s="23" t="s">
        <v>5168</v>
      </c>
      <c r="E647" s="23">
        <v>41090</v>
      </c>
      <c r="F647" s="24" t="s">
        <v>5169</v>
      </c>
      <c r="G647" s="23" t="s">
        <v>5170</v>
      </c>
      <c r="H647" s="23" t="s">
        <v>5171</v>
      </c>
      <c r="I647" s="23" t="s">
        <v>5513</v>
      </c>
      <c r="J647" s="23"/>
      <c r="K647" s="23" t="s">
        <v>23</v>
      </c>
      <c r="L647" s="23" t="s">
        <v>7722</v>
      </c>
      <c r="M647" s="23"/>
      <c r="N647" s="23" t="s">
        <v>7723</v>
      </c>
      <c r="O647" s="25"/>
      <c r="P647" s="23" t="s">
        <v>3324</v>
      </c>
      <c r="Q647" s="23" t="s">
        <v>3324</v>
      </c>
      <c r="R647" s="23" t="s">
        <v>5175</v>
      </c>
    </row>
    <row r="648" spans="1:18" ht="102" x14ac:dyDescent="0.25">
      <c r="A648" s="23" t="s">
        <v>45</v>
      </c>
      <c r="B648" s="23" t="s">
        <v>7724</v>
      </c>
      <c r="C648" s="23" t="s">
        <v>4144</v>
      </c>
      <c r="D648" s="23" t="s">
        <v>5168</v>
      </c>
      <c r="E648" s="23">
        <v>41090</v>
      </c>
      <c r="F648" s="24" t="s">
        <v>3826</v>
      </c>
      <c r="G648" s="23"/>
      <c r="H648" s="23" t="s">
        <v>5822</v>
      </c>
      <c r="I648" s="23" t="s">
        <v>7725</v>
      </c>
      <c r="J648" s="23"/>
      <c r="K648" s="23" t="s">
        <v>23</v>
      </c>
      <c r="L648" s="23" t="s">
        <v>7726</v>
      </c>
      <c r="M648" s="23"/>
      <c r="N648" s="23" t="s">
        <v>7727</v>
      </c>
      <c r="O648" s="25"/>
      <c r="P648" s="23" t="s">
        <v>3332</v>
      </c>
      <c r="Q648" s="23" t="s">
        <v>4324</v>
      </c>
      <c r="R648" s="23" t="s">
        <v>5175</v>
      </c>
    </row>
    <row r="649" spans="1:18" ht="102" x14ac:dyDescent="0.25">
      <c r="A649" s="23" t="s">
        <v>45</v>
      </c>
      <c r="B649" s="23" t="s">
        <v>7728</v>
      </c>
      <c r="C649" s="23" t="s">
        <v>4148</v>
      </c>
      <c r="D649" s="23" t="s">
        <v>5168</v>
      </c>
      <c r="E649" s="23">
        <v>41090</v>
      </c>
      <c r="F649" s="24" t="s">
        <v>3826</v>
      </c>
      <c r="G649" s="23"/>
      <c r="H649" s="23" t="s">
        <v>5405</v>
      </c>
      <c r="I649" s="23" t="s">
        <v>5422</v>
      </c>
      <c r="J649" s="23"/>
      <c r="K649" s="23" t="s">
        <v>23</v>
      </c>
      <c r="L649" s="23" t="s">
        <v>7729</v>
      </c>
      <c r="M649" s="23"/>
      <c r="N649" s="23" t="s">
        <v>7730</v>
      </c>
      <c r="O649" s="25"/>
      <c r="P649" s="23" t="s">
        <v>5222</v>
      </c>
      <c r="Q649" s="23" t="s">
        <v>4324</v>
      </c>
      <c r="R649" s="23" t="s">
        <v>5175</v>
      </c>
    </row>
    <row r="650" spans="1:18" ht="102" x14ac:dyDescent="0.25">
      <c r="A650" s="23" t="s">
        <v>45</v>
      </c>
      <c r="B650" s="23" t="s">
        <v>7731</v>
      </c>
      <c r="C650" s="23" t="s">
        <v>7732</v>
      </c>
      <c r="D650" s="23" t="s">
        <v>5168</v>
      </c>
      <c r="E650" s="23">
        <v>41090</v>
      </c>
      <c r="F650" s="24" t="s">
        <v>5169</v>
      </c>
      <c r="G650" s="23" t="s">
        <v>5170</v>
      </c>
      <c r="H650" s="23" t="s">
        <v>5171</v>
      </c>
      <c r="I650" s="23" t="s">
        <v>7733</v>
      </c>
      <c r="J650" s="23"/>
      <c r="K650" s="23" t="s">
        <v>23</v>
      </c>
      <c r="L650" s="23" t="s">
        <v>7734</v>
      </c>
      <c r="M650" s="23"/>
      <c r="N650" s="23" t="s">
        <v>7735</v>
      </c>
      <c r="O650" s="25"/>
      <c r="P650" s="23" t="s">
        <v>3332</v>
      </c>
      <c r="Q650" s="23" t="s">
        <v>3324</v>
      </c>
      <c r="R650" s="23" t="s">
        <v>5175</v>
      </c>
    </row>
    <row r="651" spans="1:18" ht="102" x14ac:dyDescent="0.25">
      <c r="A651" s="23" t="s">
        <v>45</v>
      </c>
      <c r="B651" s="23" t="s">
        <v>7736</v>
      </c>
      <c r="C651" s="23" t="s">
        <v>7737</v>
      </c>
      <c r="D651" s="23" t="s">
        <v>5168</v>
      </c>
      <c r="E651" s="23">
        <v>41090</v>
      </c>
      <c r="F651" s="24" t="s">
        <v>5169</v>
      </c>
      <c r="G651" s="23" t="s">
        <v>5170</v>
      </c>
      <c r="H651" s="23" t="s">
        <v>5171</v>
      </c>
      <c r="I651" s="23" t="s">
        <v>7738</v>
      </c>
      <c r="J651" s="23"/>
      <c r="K651" s="23" t="s">
        <v>23</v>
      </c>
      <c r="L651" s="23" t="s">
        <v>7739</v>
      </c>
      <c r="M651" s="23"/>
      <c r="N651" s="23" t="s">
        <v>7740</v>
      </c>
      <c r="O651" s="25"/>
      <c r="P651" s="23" t="s">
        <v>3324</v>
      </c>
      <c r="Q651" s="23" t="s">
        <v>3324</v>
      </c>
      <c r="R651" s="23" t="s">
        <v>5175</v>
      </c>
    </row>
    <row r="652" spans="1:18" ht="102" x14ac:dyDescent="0.25">
      <c r="A652" s="23" t="s">
        <v>45</v>
      </c>
      <c r="B652" s="23" t="s">
        <v>7741</v>
      </c>
      <c r="C652" s="23" t="s">
        <v>7737</v>
      </c>
      <c r="D652" s="23" t="s">
        <v>5168</v>
      </c>
      <c r="E652" s="23">
        <v>41090</v>
      </c>
      <c r="F652" s="24" t="s">
        <v>5169</v>
      </c>
      <c r="G652" s="23" t="s">
        <v>5170</v>
      </c>
      <c r="H652" s="23" t="s">
        <v>5171</v>
      </c>
      <c r="I652" s="23" t="s">
        <v>7738</v>
      </c>
      <c r="J652" s="23"/>
      <c r="K652" s="23" t="s">
        <v>23</v>
      </c>
      <c r="L652" s="23" t="s">
        <v>7742</v>
      </c>
      <c r="M652" s="23"/>
      <c r="N652" s="23" t="s">
        <v>7743</v>
      </c>
      <c r="O652" s="25"/>
      <c r="P652" s="23" t="s">
        <v>3332</v>
      </c>
      <c r="Q652" s="23" t="s">
        <v>3324</v>
      </c>
      <c r="R652" s="23" t="s">
        <v>5175</v>
      </c>
    </row>
    <row r="653" spans="1:18" ht="102" x14ac:dyDescent="0.25">
      <c r="A653" s="23" t="s">
        <v>45</v>
      </c>
      <c r="B653" s="23" t="s">
        <v>7744</v>
      </c>
      <c r="C653" s="23" t="s">
        <v>7737</v>
      </c>
      <c r="D653" s="23" t="s">
        <v>5168</v>
      </c>
      <c r="E653" s="23">
        <v>41090</v>
      </c>
      <c r="F653" s="24" t="s">
        <v>5169</v>
      </c>
      <c r="G653" s="23" t="s">
        <v>5170</v>
      </c>
      <c r="H653" s="23" t="s">
        <v>5171</v>
      </c>
      <c r="I653" s="23" t="s">
        <v>5325</v>
      </c>
      <c r="J653" s="23"/>
      <c r="K653" s="23" t="s">
        <v>23</v>
      </c>
      <c r="L653" s="23" t="s">
        <v>7745</v>
      </c>
      <c r="M653" s="23"/>
      <c r="N653" s="23" t="s">
        <v>7746</v>
      </c>
      <c r="O653" s="25"/>
      <c r="P653" s="23" t="s">
        <v>4014</v>
      </c>
      <c r="Q653" s="23" t="s">
        <v>3324</v>
      </c>
      <c r="R653" s="23" t="s">
        <v>5175</v>
      </c>
    </row>
    <row r="654" spans="1:18" ht="102" x14ac:dyDescent="0.25">
      <c r="A654" s="23" t="s">
        <v>45</v>
      </c>
      <c r="B654" s="23" t="s">
        <v>7747</v>
      </c>
      <c r="C654" s="23" t="s">
        <v>7737</v>
      </c>
      <c r="D654" s="23" t="s">
        <v>5168</v>
      </c>
      <c r="E654" s="23">
        <v>41090</v>
      </c>
      <c r="F654" s="24" t="s">
        <v>5169</v>
      </c>
      <c r="G654" s="23" t="s">
        <v>5170</v>
      </c>
      <c r="H654" s="23" t="s">
        <v>5171</v>
      </c>
      <c r="I654" s="23" t="s">
        <v>5845</v>
      </c>
      <c r="J654" s="23"/>
      <c r="K654" s="23" t="s">
        <v>23</v>
      </c>
      <c r="L654" s="23" t="s">
        <v>7748</v>
      </c>
      <c r="M654" s="23"/>
      <c r="N654" s="23" t="s">
        <v>7749</v>
      </c>
      <c r="O654" s="25"/>
      <c r="P654" s="23" t="s">
        <v>3649</v>
      </c>
      <c r="Q654" s="23" t="s">
        <v>3324</v>
      </c>
      <c r="R654" s="23" t="s">
        <v>5175</v>
      </c>
    </row>
    <row r="655" spans="1:18" ht="102" x14ac:dyDescent="0.25">
      <c r="A655" s="23" t="s">
        <v>45</v>
      </c>
      <c r="B655" s="23" t="s">
        <v>7750</v>
      </c>
      <c r="C655" s="23" t="s">
        <v>7751</v>
      </c>
      <c r="D655" s="23" t="s">
        <v>5168</v>
      </c>
      <c r="E655" s="23">
        <v>41090</v>
      </c>
      <c r="F655" s="24" t="s">
        <v>5169</v>
      </c>
      <c r="G655" s="23" t="s">
        <v>5170</v>
      </c>
      <c r="H655" s="23" t="s">
        <v>5171</v>
      </c>
      <c r="I655" s="23" t="s">
        <v>6013</v>
      </c>
      <c r="J655" s="23"/>
      <c r="K655" s="23" t="s">
        <v>23</v>
      </c>
      <c r="L655" s="23" t="s">
        <v>7752</v>
      </c>
      <c r="M655" s="23"/>
      <c r="N655" s="23" t="s">
        <v>7753</v>
      </c>
      <c r="O655" s="25"/>
      <c r="P655" s="23" t="s">
        <v>5029</v>
      </c>
      <c r="Q655" s="23" t="s">
        <v>3649</v>
      </c>
      <c r="R655" s="23" t="s">
        <v>5175</v>
      </c>
    </row>
    <row r="656" spans="1:18" ht="102" x14ac:dyDescent="0.25">
      <c r="A656" s="23" t="s">
        <v>45</v>
      </c>
      <c r="B656" s="23" t="s">
        <v>7754</v>
      </c>
      <c r="C656" s="23" t="s">
        <v>7751</v>
      </c>
      <c r="D656" s="23" t="s">
        <v>5168</v>
      </c>
      <c r="E656" s="23">
        <v>41090</v>
      </c>
      <c r="F656" s="24" t="s">
        <v>5169</v>
      </c>
      <c r="G656" s="23" t="s">
        <v>5170</v>
      </c>
      <c r="H656" s="23" t="s">
        <v>5171</v>
      </c>
      <c r="I656" s="23" t="s">
        <v>5253</v>
      </c>
      <c r="J656" s="23"/>
      <c r="K656" s="23" t="s">
        <v>23</v>
      </c>
      <c r="L656" s="23" t="s">
        <v>7755</v>
      </c>
      <c r="M656" s="23"/>
      <c r="N656" s="23" t="s">
        <v>7756</v>
      </c>
      <c r="O656" s="25"/>
      <c r="P656" s="23" t="s">
        <v>6212</v>
      </c>
      <c r="Q656" s="23" t="s">
        <v>3820</v>
      </c>
      <c r="R656" s="23" t="s">
        <v>5175</v>
      </c>
    </row>
    <row r="657" spans="1:18" ht="102" x14ac:dyDescent="0.25">
      <c r="A657" s="23" t="s">
        <v>45</v>
      </c>
      <c r="B657" s="23" t="s">
        <v>7757</v>
      </c>
      <c r="C657" s="23" t="s">
        <v>7751</v>
      </c>
      <c r="D657" s="23" t="s">
        <v>5168</v>
      </c>
      <c r="E657" s="23">
        <v>41090</v>
      </c>
      <c r="F657" s="24" t="s">
        <v>5169</v>
      </c>
      <c r="G657" s="23" t="s">
        <v>5170</v>
      </c>
      <c r="H657" s="23" t="s">
        <v>5171</v>
      </c>
      <c r="I657" s="23" t="s">
        <v>6959</v>
      </c>
      <c r="J657" s="23"/>
      <c r="K657" s="23" t="s">
        <v>23</v>
      </c>
      <c r="L657" s="23" t="s">
        <v>7758</v>
      </c>
      <c r="M657" s="23"/>
      <c r="N657" s="23" t="s">
        <v>7759</v>
      </c>
      <c r="O657" s="25"/>
      <c r="P657" s="23" t="s">
        <v>5567</v>
      </c>
      <c r="Q657" s="23" t="s">
        <v>3324</v>
      </c>
      <c r="R657" s="23" t="s">
        <v>5175</v>
      </c>
    </row>
    <row r="658" spans="1:18" ht="102" x14ac:dyDescent="0.25">
      <c r="A658" s="23" t="s">
        <v>45</v>
      </c>
      <c r="B658" s="23" t="s">
        <v>7760</v>
      </c>
      <c r="C658" s="23" t="s">
        <v>7761</v>
      </c>
      <c r="D658" s="23" t="s">
        <v>5168</v>
      </c>
      <c r="E658" s="23">
        <v>41090</v>
      </c>
      <c r="F658" s="24" t="s">
        <v>3826</v>
      </c>
      <c r="G658" s="23"/>
      <c r="H658" s="23" t="s">
        <v>7762</v>
      </c>
      <c r="I658" s="23" t="s">
        <v>7763</v>
      </c>
      <c r="J658" s="23"/>
      <c r="K658" s="23" t="s">
        <v>23</v>
      </c>
      <c r="L658" s="23" t="s">
        <v>7764</v>
      </c>
      <c r="M658" s="23"/>
      <c r="N658" s="23" t="s">
        <v>7765</v>
      </c>
      <c r="O658" s="25"/>
      <c r="P658" s="23" t="s">
        <v>7766</v>
      </c>
      <c r="Q658" s="23" t="s">
        <v>4324</v>
      </c>
      <c r="R658" s="23" t="s">
        <v>5175</v>
      </c>
    </row>
    <row r="659" spans="1:18" ht="102" x14ac:dyDescent="0.25">
      <c r="A659" s="23" t="s">
        <v>45</v>
      </c>
      <c r="B659" s="23" t="s">
        <v>7767</v>
      </c>
      <c r="C659" s="23" t="s">
        <v>7761</v>
      </c>
      <c r="D659" s="23" t="s">
        <v>5168</v>
      </c>
      <c r="E659" s="23">
        <v>41090</v>
      </c>
      <c r="F659" s="24" t="s">
        <v>3826</v>
      </c>
      <c r="G659" s="23"/>
      <c r="H659" s="23" t="s">
        <v>7768</v>
      </c>
      <c r="I659" s="23" t="s">
        <v>7769</v>
      </c>
      <c r="J659" s="23"/>
      <c r="K659" s="23" t="s">
        <v>23</v>
      </c>
      <c r="L659" s="23" t="s">
        <v>7770</v>
      </c>
      <c r="M659" s="23"/>
      <c r="N659" s="23" t="s">
        <v>7771</v>
      </c>
      <c r="O659" s="25"/>
      <c r="P659" s="23" t="s">
        <v>7772</v>
      </c>
      <c r="Q659" s="23" t="s">
        <v>4324</v>
      </c>
      <c r="R659" s="23" t="s">
        <v>5175</v>
      </c>
    </row>
    <row r="660" spans="1:18" ht="102" x14ac:dyDescent="0.25">
      <c r="A660" s="23" t="s">
        <v>45</v>
      </c>
      <c r="B660" s="23" t="s">
        <v>7773</v>
      </c>
      <c r="C660" s="23" t="s">
        <v>7761</v>
      </c>
      <c r="D660" s="23" t="s">
        <v>5168</v>
      </c>
      <c r="E660" s="23">
        <v>41090</v>
      </c>
      <c r="F660" s="24" t="s">
        <v>5169</v>
      </c>
      <c r="G660" s="23" t="s">
        <v>5170</v>
      </c>
      <c r="H660" s="23" t="s">
        <v>5171</v>
      </c>
      <c r="I660" s="23" t="s">
        <v>6893</v>
      </c>
      <c r="J660" s="23"/>
      <c r="K660" s="23" t="s">
        <v>23</v>
      </c>
      <c r="L660" s="23" t="s">
        <v>7774</v>
      </c>
      <c r="M660" s="23"/>
      <c r="N660" s="23" t="s">
        <v>7775</v>
      </c>
      <c r="O660" s="25"/>
      <c r="P660" s="23" t="s">
        <v>5453</v>
      </c>
      <c r="Q660" s="23" t="s">
        <v>3820</v>
      </c>
      <c r="R660" s="23" t="s">
        <v>5175</v>
      </c>
    </row>
    <row r="661" spans="1:18" ht="102" x14ac:dyDescent="0.25">
      <c r="A661" s="23" t="s">
        <v>45</v>
      </c>
      <c r="B661" s="23" t="s">
        <v>7776</v>
      </c>
      <c r="C661" s="23" t="s">
        <v>7761</v>
      </c>
      <c r="D661" s="23" t="s">
        <v>5168</v>
      </c>
      <c r="E661" s="23">
        <v>41090</v>
      </c>
      <c r="F661" s="24" t="s">
        <v>5169</v>
      </c>
      <c r="G661" s="23" t="s">
        <v>5170</v>
      </c>
      <c r="H661" s="23" t="s">
        <v>5171</v>
      </c>
      <c r="I661" s="23" t="s">
        <v>6978</v>
      </c>
      <c r="J661" s="23"/>
      <c r="K661" s="23" t="s">
        <v>23</v>
      </c>
      <c r="L661" s="23" t="s">
        <v>7777</v>
      </c>
      <c r="M661" s="23"/>
      <c r="N661" s="23" t="s">
        <v>7778</v>
      </c>
      <c r="O661" s="25"/>
      <c r="P661" s="23" t="s">
        <v>5674</v>
      </c>
      <c r="Q661" s="23" t="s">
        <v>3820</v>
      </c>
      <c r="R661" s="23" t="s">
        <v>5175</v>
      </c>
    </row>
    <row r="662" spans="1:18" ht="102" x14ac:dyDescent="0.25">
      <c r="A662" s="23" t="s">
        <v>45</v>
      </c>
      <c r="B662" s="23" t="s">
        <v>7779</v>
      </c>
      <c r="C662" s="23" t="s">
        <v>7761</v>
      </c>
      <c r="D662" s="23" t="s">
        <v>5168</v>
      </c>
      <c r="E662" s="23">
        <v>41090</v>
      </c>
      <c r="F662" s="24" t="s">
        <v>5169</v>
      </c>
      <c r="G662" s="23" t="s">
        <v>5170</v>
      </c>
      <c r="H662" s="23" t="s">
        <v>5171</v>
      </c>
      <c r="I662" s="23" t="s">
        <v>7780</v>
      </c>
      <c r="J662" s="23"/>
      <c r="K662" s="23" t="s">
        <v>23</v>
      </c>
      <c r="L662" s="23" t="s">
        <v>7781</v>
      </c>
      <c r="M662" s="23"/>
      <c r="N662" s="23" t="s">
        <v>7782</v>
      </c>
      <c r="O662" s="25"/>
      <c r="P662" s="23" t="s">
        <v>5655</v>
      </c>
      <c r="Q662" s="23" t="s">
        <v>3820</v>
      </c>
      <c r="R662" s="23" t="s">
        <v>5175</v>
      </c>
    </row>
    <row r="663" spans="1:18" ht="102" x14ac:dyDescent="0.25">
      <c r="A663" s="23" t="s">
        <v>45</v>
      </c>
      <c r="B663" s="23" t="s">
        <v>7783</v>
      </c>
      <c r="C663" s="23" t="s">
        <v>7761</v>
      </c>
      <c r="D663" s="23" t="s">
        <v>5168</v>
      </c>
      <c r="E663" s="23">
        <v>41090</v>
      </c>
      <c r="F663" s="24" t="s">
        <v>5169</v>
      </c>
      <c r="G663" s="23" t="s">
        <v>5170</v>
      </c>
      <c r="H663" s="23" t="s">
        <v>5171</v>
      </c>
      <c r="I663" s="23" t="s">
        <v>7784</v>
      </c>
      <c r="J663" s="23"/>
      <c r="K663" s="23" t="s">
        <v>23</v>
      </c>
      <c r="L663" s="23" t="s">
        <v>7785</v>
      </c>
      <c r="M663" s="23"/>
      <c r="N663" s="23" t="s">
        <v>7786</v>
      </c>
      <c r="O663" s="25"/>
      <c r="P663" s="23" t="s">
        <v>5534</v>
      </c>
      <c r="Q663" s="23" t="s">
        <v>4014</v>
      </c>
      <c r="R663" s="23" t="s">
        <v>5175</v>
      </c>
    </row>
    <row r="664" spans="1:18" ht="102" x14ac:dyDescent="0.25">
      <c r="A664" s="23" t="s">
        <v>45</v>
      </c>
      <c r="B664" s="23" t="s">
        <v>7787</v>
      </c>
      <c r="C664" s="23" t="s">
        <v>7761</v>
      </c>
      <c r="D664" s="23" t="s">
        <v>5168</v>
      </c>
      <c r="E664" s="23">
        <v>41090</v>
      </c>
      <c r="F664" s="24" t="s">
        <v>5169</v>
      </c>
      <c r="G664" s="23" t="s">
        <v>5170</v>
      </c>
      <c r="H664" s="23" t="s">
        <v>5171</v>
      </c>
      <c r="I664" s="23" t="s">
        <v>7788</v>
      </c>
      <c r="J664" s="23"/>
      <c r="K664" s="23" t="s">
        <v>23</v>
      </c>
      <c r="L664" s="23" t="s">
        <v>7789</v>
      </c>
      <c r="M664" s="23"/>
      <c r="N664" s="23" t="s">
        <v>7790</v>
      </c>
      <c r="O664" s="25"/>
      <c r="P664" s="23" t="s">
        <v>5261</v>
      </c>
      <c r="Q664" s="23" t="s">
        <v>4014</v>
      </c>
      <c r="R664" s="23" t="s">
        <v>5175</v>
      </c>
    </row>
    <row r="665" spans="1:18" ht="102" x14ac:dyDescent="0.25">
      <c r="A665" s="23" t="s">
        <v>45</v>
      </c>
      <c r="B665" s="23" t="s">
        <v>7791</v>
      </c>
      <c r="C665" s="23" t="s">
        <v>7792</v>
      </c>
      <c r="D665" s="23" t="s">
        <v>5168</v>
      </c>
      <c r="E665" s="23">
        <v>41090</v>
      </c>
      <c r="F665" s="24" t="s">
        <v>5169</v>
      </c>
      <c r="G665" s="23" t="s">
        <v>5170</v>
      </c>
      <c r="H665" s="23" t="s">
        <v>5171</v>
      </c>
      <c r="I665" s="23" t="s">
        <v>7793</v>
      </c>
      <c r="J665" s="23"/>
      <c r="K665" s="23" t="s">
        <v>23</v>
      </c>
      <c r="L665" s="23" t="s">
        <v>7794</v>
      </c>
      <c r="M665" s="23"/>
      <c r="N665" s="23" t="s">
        <v>7795</v>
      </c>
      <c r="O665" s="25"/>
      <c r="P665" s="23" t="s">
        <v>3324</v>
      </c>
      <c r="Q665" s="23" t="s">
        <v>3324</v>
      </c>
      <c r="R665" s="23" t="s">
        <v>5175</v>
      </c>
    </row>
    <row r="666" spans="1:18" ht="102" x14ac:dyDescent="0.25">
      <c r="A666" s="23" t="s">
        <v>45</v>
      </c>
      <c r="B666" s="23" t="s">
        <v>7796</v>
      </c>
      <c r="C666" s="23" t="s">
        <v>7792</v>
      </c>
      <c r="D666" s="23" t="s">
        <v>5168</v>
      </c>
      <c r="E666" s="23">
        <v>41090</v>
      </c>
      <c r="F666" s="24" t="s">
        <v>5169</v>
      </c>
      <c r="G666" s="23" t="s">
        <v>5170</v>
      </c>
      <c r="H666" s="23" t="s">
        <v>5171</v>
      </c>
      <c r="I666" s="23" t="s">
        <v>6582</v>
      </c>
      <c r="J666" s="23"/>
      <c r="K666" s="23" t="s">
        <v>23</v>
      </c>
      <c r="L666" s="23" t="s">
        <v>7797</v>
      </c>
      <c r="M666" s="23"/>
      <c r="N666" s="23" t="s">
        <v>7798</v>
      </c>
      <c r="O666" s="25"/>
      <c r="P666" s="23" t="s">
        <v>3649</v>
      </c>
      <c r="Q666" s="23" t="s">
        <v>3324</v>
      </c>
      <c r="R666" s="23" t="s">
        <v>5175</v>
      </c>
    </row>
    <row r="667" spans="1:18" ht="102" x14ac:dyDescent="0.25">
      <c r="A667" s="23" t="s">
        <v>45</v>
      </c>
      <c r="B667" s="23" t="s">
        <v>7799</v>
      </c>
      <c r="C667" s="23" t="s">
        <v>7792</v>
      </c>
      <c r="D667" s="23" t="s">
        <v>5168</v>
      </c>
      <c r="E667" s="23">
        <v>41090</v>
      </c>
      <c r="F667" s="24" t="s">
        <v>5169</v>
      </c>
      <c r="G667" s="23" t="s">
        <v>5170</v>
      </c>
      <c r="H667" s="23" t="s">
        <v>5171</v>
      </c>
      <c r="I667" s="23" t="s">
        <v>7800</v>
      </c>
      <c r="J667" s="23"/>
      <c r="K667" s="23" t="s">
        <v>23</v>
      </c>
      <c r="L667" s="23" t="s">
        <v>7801</v>
      </c>
      <c r="M667" s="23"/>
      <c r="N667" s="23" t="s">
        <v>7802</v>
      </c>
      <c r="O667" s="25"/>
      <c r="P667" s="23" t="s">
        <v>5425</v>
      </c>
      <c r="Q667" s="23" t="s">
        <v>3324</v>
      </c>
      <c r="R667" s="23" t="s">
        <v>5175</v>
      </c>
    </row>
    <row r="668" spans="1:18" ht="102" x14ac:dyDescent="0.25">
      <c r="A668" s="23" t="s">
        <v>45</v>
      </c>
      <c r="B668" s="23" t="s">
        <v>7803</v>
      </c>
      <c r="C668" s="23" t="s">
        <v>7792</v>
      </c>
      <c r="D668" s="23" t="s">
        <v>5168</v>
      </c>
      <c r="E668" s="23">
        <v>41090</v>
      </c>
      <c r="F668" s="24" t="s">
        <v>5169</v>
      </c>
      <c r="G668" s="23" t="s">
        <v>5170</v>
      </c>
      <c r="H668" s="23" t="s">
        <v>5171</v>
      </c>
      <c r="I668" s="23" t="s">
        <v>6734</v>
      </c>
      <c r="J668" s="23"/>
      <c r="K668" s="23" t="s">
        <v>23</v>
      </c>
      <c r="L668" s="23" t="s">
        <v>7804</v>
      </c>
      <c r="M668" s="23"/>
      <c r="N668" s="23" t="s">
        <v>7805</v>
      </c>
      <c r="O668" s="25"/>
      <c r="P668" s="23" t="s">
        <v>4014</v>
      </c>
      <c r="Q668" s="23" t="s">
        <v>3332</v>
      </c>
      <c r="R668" s="23" t="s">
        <v>5175</v>
      </c>
    </row>
    <row r="669" spans="1:18" ht="102" x14ac:dyDescent="0.25">
      <c r="A669" s="23" t="s">
        <v>45</v>
      </c>
      <c r="B669" s="23" t="s">
        <v>7806</v>
      </c>
      <c r="C669" s="23" t="s">
        <v>7792</v>
      </c>
      <c r="D669" s="23" t="s">
        <v>5168</v>
      </c>
      <c r="E669" s="23">
        <v>41090</v>
      </c>
      <c r="F669" s="24" t="s">
        <v>5169</v>
      </c>
      <c r="G669" s="23" t="s">
        <v>5170</v>
      </c>
      <c r="H669" s="23" t="s">
        <v>5171</v>
      </c>
      <c r="I669" s="23" t="s">
        <v>5671</v>
      </c>
      <c r="J669" s="23"/>
      <c r="K669" s="23" t="s">
        <v>23</v>
      </c>
      <c r="L669" s="23" t="s">
        <v>7807</v>
      </c>
      <c r="M669" s="23"/>
      <c r="N669" s="23" t="s">
        <v>7808</v>
      </c>
      <c r="O669" s="25"/>
      <c r="P669" s="23" t="s">
        <v>5232</v>
      </c>
      <c r="Q669" s="23" t="s">
        <v>3332</v>
      </c>
      <c r="R669" s="23" t="s">
        <v>5175</v>
      </c>
    </row>
    <row r="670" spans="1:18" ht="102" x14ac:dyDescent="0.25">
      <c r="A670" s="23" t="s">
        <v>45</v>
      </c>
      <c r="B670" s="23" t="s">
        <v>7809</v>
      </c>
      <c r="C670" s="23" t="s">
        <v>7810</v>
      </c>
      <c r="D670" s="23" t="s">
        <v>5168</v>
      </c>
      <c r="E670" s="23">
        <v>41090</v>
      </c>
      <c r="F670" s="24" t="s">
        <v>5169</v>
      </c>
      <c r="G670" s="23" t="s">
        <v>5170</v>
      </c>
      <c r="H670" s="23" t="s">
        <v>5171</v>
      </c>
      <c r="I670" s="23" t="s">
        <v>7811</v>
      </c>
      <c r="J670" s="23"/>
      <c r="K670" s="23" t="s">
        <v>23</v>
      </c>
      <c r="L670" s="23" t="s">
        <v>7812</v>
      </c>
      <c r="M670" s="23"/>
      <c r="N670" s="23" t="s">
        <v>7813</v>
      </c>
      <c r="O670" s="25"/>
      <c r="P670" s="23" t="s">
        <v>5227</v>
      </c>
      <c r="Q670" s="23" t="s">
        <v>3324</v>
      </c>
      <c r="R670" s="23" t="s">
        <v>5175</v>
      </c>
    </row>
    <row r="671" spans="1:18" ht="114.75" x14ac:dyDescent="0.25">
      <c r="A671" s="23" t="s">
        <v>45</v>
      </c>
      <c r="B671" s="23" t="s">
        <v>7814</v>
      </c>
      <c r="C671" s="23" t="s">
        <v>7815</v>
      </c>
      <c r="D671" s="23" t="s">
        <v>5168</v>
      </c>
      <c r="E671" s="23">
        <v>41090</v>
      </c>
      <c r="F671" s="24" t="s">
        <v>3826</v>
      </c>
      <c r="G671" s="23"/>
      <c r="H671" s="23" t="s">
        <v>7816</v>
      </c>
      <c r="I671" s="23" t="s">
        <v>7817</v>
      </c>
      <c r="J671" s="23"/>
      <c r="K671" s="23" t="s">
        <v>23</v>
      </c>
      <c r="L671" s="23" t="s">
        <v>7818</v>
      </c>
      <c r="M671" s="23"/>
      <c r="N671" s="23" t="s">
        <v>7819</v>
      </c>
      <c r="O671" s="25"/>
      <c r="P671" s="23" t="s">
        <v>7820</v>
      </c>
      <c r="Q671" s="23" t="s">
        <v>4324</v>
      </c>
      <c r="R671" s="23" t="s">
        <v>5175</v>
      </c>
    </row>
    <row r="672" spans="1:18" ht="102" x14ac:dyDescent="0.25">
      <c r="A672" s="23" t="s">
        <v>45</v>
      </c>
      <c r="B672" s="23" t="s">
        <v>7821</v>
      </c>
      <c r="C672" s="23" t="s">
        <v>7815</v>
      </c>
      <c r="D672" s="23" t="s">
        <v>5168</v>
      </c>
      <c r="E672" s="23">
        <v>41090</v>
      </c>
      <c r="F672" s="24" t="s">
        <v>5169</v>
      </c>
      <c r="G672" s="23" t="s">
        <v>5170</v>
      </c>
      <c r="H672" s="23" t="s">
        <v>5171</v>
      </c>
      <c r="I672" s="23" t="s">
        <v>6520</v>
      </c>
      <c r="J672" s="23"/>
      <c r="K672" s="23" t="s">
        <v>23</v>
      </c>
      <c r="L672" s="23" t="s">
        <v>7822</v>
      </c>
      <c r="M672" s="23"/>
      <c r="N672" s="23" t="s">
        <v>7823</v>
      </c>
      <c r="O672" s="25"/>
      <c r="P672" s="23" t="s">
        <v>3332</v>
      </c>
      <c r="Q672" s="23" t="s">
        <v>3332</v>
      </c>
      <c r="R672" s="23" t="s">
        <v>5175</v>
      </c>
    </row>
    <row r="673" spans="1:18" ht="102" x14ac:dyDescent="0.25">
      <c r="A673" s="23" t="s">
        <v>45</v>
      </c>
      <c r="B673" s="23" t="s">
        <v>7824</v>
      </c>
      <c r="C673" s="23" t="s">
        <v>7815</v>
      </c>
      <c r="D673" s="23" t="s">
        <v>5168</v>
      </c>
      <c r="E673" s="23">
        <v>41090</v>
      </c>
      <c r="F673" s="24" t="s">
        <v>5169</v>
      </c>
      <c r="G673" s="23" t="s">
        <v>5170</v>
      </c>
      <c r="H673" s="23" t="s">
        <v>5171</v>
      </c>
      <c r="I673" s="23" t="s">
        <v>7825</v>
      </c>
      <c r="J673" s="23"/>
      <c r="K673" s="23" t="s">
        <v>23</v>
      </c>
      <c r="L673" s="23" t="s">
        <v>7826</v>
      </c>
      <c r="M673" s="23"/>
      <c r="N673" s="23" t="s">
        <v>7827</v>
      </c>
      <c r="O673" s="25"/>
      <c r="P673" s="23" t="s">
        <v>3649</v>
      </c>
      <c r="Q673" s="23" t="s">
        <v>3332</v>
      </c>
      <c r="R673" s="23" t="s">
        <v>5175</v>
      </c>
    </row>
    <row r="674" spans="1:18" ht="102" x14ac:dyDescent="0.25">
      <c r="A674" s="23" t="s">
        <v>45</v>
      </c>
      <c r="B674" s="23" t="s">
        <v>7828</v>
      </c>
      <c r="C674" s="23" t="s">
        <v>7815</v>
      </c>
      <c r="D674" s="23" t="s">
        <v>5168</v>
      </c>
      <c r="E674" s="23">
        <v>41090</v>
      </c>
      <c r="F674" s="24" t="s">
        <v>5169</v>
      </c>
      <c r="G674" s="23" t="s">
        <v>5170</v>
      </c>
      <c r="H674" s="23" t="s">
        <v>5171</v>
      </c>
      <c r="I674" s="23" t="s">
        <v>7829</v>
      </c>
      <c r="J674" s="23"/>
      <c r="K674" s="23" t="s">
        <v>23</v>
      </c>
      <c r="L674" s="23" t="s">
        <v>7830</v>
      </c>
      <c r="M674" s="23"/>
      <c r="N674" s="23" t="s">
        <v>7831</v>
      </c>
      <c r="O674" s="25"/>
      <c r="P674" s="23" t="s">
        <v>5293</v>
      </c>
      <c r="Q674" s="23" t="s">
        <v>3332</v>
      </c>
      <c r="R674" s="23" t="s">
        <v>5175</v>
      </c>
    </row>
    <row r="675" spans="1:18" ht="89.25" x14ac:dyDescent="0.25">
      <c r="A675" s="23" t="s">
        <v>45</v>
      </c>
      <c r="B675" s="23" t="s">
        <v>7832</v>
      </c>
      <c r="C675" s="23" t="s">
        <v>7833</v>
      </c>
      <c r="D675" s="23" t="s">
        <v>5168</v>
      </c>
      <c r="E675" s="23">
        <v>41090</v>
      </c>
      <c r="F675" s="24" t="s">
        <v>5169</v>
      </c>
      <c r="G675" s="23" t="s">
        <v>5170</v>
      </c>
      <c r="H675" s="23" t="s">
        <v>5526</v>
      </c>
      <c r="I675" s="23" t="s">
        <v>7834</v>
      </c>
      <c r="J675" s="23"/>
      <c r="K675" s="23" t="s">
        <v>23</v>
      </c>
      <c r="L675" s="23" t="s">
        <v>7835</v>
      </c>
      <c r="M675" s="23"/>
      <c r="N675" s="23" t="s">
        <v>7835</v>
      </c>
      <c r="O675" s="25" t="b">
        <v>0</v>
      </c>
      <c r="P675" s="23" t="s">
        <v>5293</v>
      </c>
      <c r="Q675" s="23" t="s">
        <v>7836</v>
      </c>
      <c r="R675" s="23" t="s">
        <v>5175</v>
      </c>
    </row>
    <row r="676" spans="1:18" ht="89.25" x14ac:dyDescent="0.25">
      <c r="A676" s="23" t="s">
        <v>45</v>
      </c>
      <c r="B676" s="23" t="s">
        <v>7837</v>
      </c>
      <c r="C676" s="23" t="s">
        <v>7833</v>
      </c>
      <c r="D676" s="23" t="s">
        <v>5168</v>
      </c>
      <c r="E676" s="23">
        <v>41090</v>
      </c>
      <c r="F676" s="24" t="s">
        <v>5169</v>
      </c>
      <c r="G676" s="23" t="s">
        <v>5170</v>
      </c>
      <c r="H676" s="23" t="s">
        <v>5171</v>
      </c>
      <c r="I676" s="23" t="s">
        <v>7838</v>
      </c>
      <c r="J676" s="23"/>
      <c r="K676" s="23" t="s">
        <v>23</v>
      </c>
      <c r="L676" s="23" t="s">
        <v>7839</v>
      </c>
      <c r="M676" s="23"/>
      <c r="N676" s="23" t="s">
        <v>7840</v>
      </c>
      <c r="O676" s="25"/>
      <c r="P676" s="23" t="s">
        <v>5034</v>
      </c>
      <c r="Q676" s="23" t="s">
        <v>3332</v>
      </c>
      <c r="R676" s="23" t="s">
        <v>5175</v>
      </c>
    </row>
    <row r="677" spans="1:18" ht="89.25" x14ac:dyDescent="0.25">
      <c r="A677" s="23" t="s">
        <v>45</v>
      </c>
      <c r="B677" s="23" t="s">
        <v>7841</v>
      </c>
      <c r="C677" s="23" t="s">
        <v>7842</v>
      </c>
      <c r="D677" s="23" t="s">
        <v>5168</v>
      </c>
      <c r="E677" s="23">
        <v>41090</v>
      </c>
      <c r="F677" s="24" t="s">
        <v>5169</v>
      </c>
      <c r="G677" s="23" t="s">
        <v>5170</v>
      </c>
      <c r="H677" s="23" t="s">
        <v>5171</v>
      </c>
      <c r="I677" s="23" t="s">
        <v>7843</v>
      </c>
      <c r="J677" s="23"/>
      <c r="K677" s="23" t="s">
        <v>23</v>
      </c>
      <c r="L677" s="23" t="s">
        <v>6404</v>
      </c>
      <c r="M677" s="23"/>
      <c r="N677" s="23" t="s">
        <v>6405</v>
      </c>
      <c r="O677" s="25"/>
      <c r="P677" s="23" t="s">
        <v>5222</v>
      </c>
      <c r="Q677" s="23" t="s">
        <v>3820</v>
      </c>
      <c r="R677" s="23" t="s">
        <v>5175</v>
      </c>
    </row>
    <row r="678" spans="1:18" ht="204" x14ac:dyDescent="0.25">
      <c r="A678" s="23" t="s">
        <v>45</v>
      </c>
      <c r="B678" s="23" t="s">
        <v>7844</v>
      </c>
      <c r="C678" s="23" t="s">
        <v>7845</v>
      </c>
      <c r="D678" s="23" t="s">
        <v>5168</v>
      </c>
      <c r="E678" s="23">
        <v>41090</v>
      </c>
      <c r="F678" s="24" t="s">
        <v>5169</v>
      </c>
      <c r="G678" s="23" t="s">
        <v>5170</v>
      </c>
      <c r="H678" s="23" t="s">
        <v>5171</v>
      </c>
      <c r="I678" s="23" t="s">
        <v>6590</v>
      </c>
      <c r="J678" s="23"/>
      <c r="K678" s="23" t="s">
        <v>23</v>
      </c>
      <c r="L678" s="23" t="s">
        <v>7846</v>
      </c>
      <c r="M678" s="23"/>
      <c r="N678" s="23" t="s">
        <v>7847</v>
      </c>
      <c r="O678" s="25"/>
      <c r="P678" s="23" t="s">
        <v>3332</v>
      </c>
      <c r="Q678" s="23" t="s">
        <v>3324</v>
      </c>
      <c r="R678" s="23" t="s">
        <v>5175</v>
      </c>
    </row>
    <row r="679" spans="1:18" ht="114.75" x14ac:dyDescent="0.25">
      <c r="A679" s="23" t="s">
        <v>45</v>
      </c>
      <c r="B679" s="23" t="s">
        <v>7848</v>
      </c>
      <c r="C679" s="23" t="s">
        <v>4587</v>
      </c>
      <c r="D679" s="23" t="s">
        <v>5168</v>
      </c>
      <c r="E679" s="23">
        <v>41090</v>
      </c>
      <c r="F679" s="24" t="s">
        <v>3826</v>
      </c>
      <c r="G679" s="23"/>
      <c r="H679" s="23" t="s">
        <v>3594</v>
      </c>
      <c r="I679" s="23" t="s">
        <v>7849</v>
      </c>
      <c r="J679" s="23"/>
      <c r="K679" s="23" t="s">
        <v>23</v>
      </c>
      <c r="L679" s="23" t="s">
        <v>7850</v>
      </c>
      <c r="M679" s="23"/>
      <c r="N679" s="23" t="s">
        <v>7851</v>
      </c>
      <c r="O679" s="25"/>
      <c r="P679" s="23" t="s">
        <v>5453</v>
      </c>
      <c r="Q679" s="23" t="s">
        <v>4324</v>
      </c>
      <c r="R679" s="23" t="s">
        <v>5175</v>
      </c>
    </row>
    <row r="680" spans="1:18" ht="114.75" x14ac:dyDescent="0.25">
      <c r="A680" s="23" t="s">
        <v>45</v>
      </c>
      <c r="B680" s="23" t="s">
        <v>7852</v>
      </c>
      <c r="C680" s="23" t="s">
        <v>4587</v>
      </c>
      <c r="D680" s="23" t="s">
        <v>5168</v>
      </c>
      <c r="E680" s="23">
        <v>41090</v>
      </c>
      <c r="F680" s="24" t="s">
        <v>3826</v>
      </c>
      <c r="G680" s="23"/>
      <c r="H680" s="23" t="s">
        <v>3594</v>
      </c>
      <c r="I680" s="23" t="s">
        <v>7853</v>
      </c>
      <c r="J680" s="23"/>
      <c r="K680" s="23" t="s">
        <v>23</v>
      </c>
      <c r="L680" s="23" t="s">
        <v>7854</v>
      </c>
      <c r="M680" s="23"/>
      <c r="N680" s="23" t="s">
        <v>7851</v>
      </c>
      <c r="O680" s="25"/>
      <c r="P680" s="23" t="s">
        <v>5469</v>
      </c>
      <c r="Q680" s="23" t="s">
        <v>4324</v>
      </c>
      <c r="R680" s="23" t="s">
        <v>5175</v>
      </c>
    </row>
    <row r="681" spans="1:18" ht="114.75" x14ac:dyDescent="0.25">
      <c r="A681" s="23" t="s">
        <v>45</v>
      </c>
      <c r="B681" s="23" t="s">
        <v>7855</v>
      </c>
      <c r="C681" s="23" t="s">
        <v>4587</v>
      </c>
      <c r="D681" s="23" t="s">
        <v>5168</v>
      </c>
      <c r="E681" s="23">
        <v>41090</v>
      </c>
      <c r="F681" s="24" t="s">
        <v>3826</v>
      </c>
      <c r="G681" s="23"/>
      <c r="H681" s="23" t="s">
        <v>3594</v>
      </c>
      <c r="I681" s="23" t="s">
        <v>5414</v>
      </c>
      <c r="J681" s="23"/>
      <c r="K681" s="23" t="s">
        <v>23</v>
      </c>
      <c r="L681" s="23" t="s">
        <v>7856</v>
      </c>
      <c r="M681" s="23"/>
      <c r="N681" s="23" t="s">
        <v>7851</v>
      </c>
      <c r="O681" s="25"/>
      <c r="P681" s="23" t="s">
        <v>5034</v>
      </c>
      <c r="Q681" s="23" t="s">
        <v>4324</v>
      </c>
      <c r="R681" s="23" t="s">
        <v>5175</v>
      </c>
    </row>
    <row r="682" spans="1:18" ht="114.75" x14ac:dyDescent="0.25">
      <c r="A682" s="23" t="s">
        <v>45</v>
      </c>
      <c r="B682" s="23" t="s">
        <v>7857</v>
      </c>
      <c r="C682" s="23" t="s">
        <v>4587</v>
      </c>
      <c r="D682" s="23" t="s">
        <v>5168</v>
      </c>
      <c r="E682" s="23">
        <v>41090</v>
      </c>
      <c r="F682" s="24" t="s">
        <v>3826</v>
      </c>
      <c r="G682" s="23"/>
      <c r="H682" s="23" t="s">
        <v>3594</v>
      </c>
      <c r="I682" s="23" t="s">
        <v>5427</v>
      </c>
      <c r="J682" s="23"/>
      <c r="K682" s="23" t="s">
        <v>23</v>
      </c>
      <c r="L682" s="23" t="s">
        <v>7858</v>
      </c>
      <c r="M682" s="23"/>
      <c r="N682" s="23" t="s">
        <v>7851</v>
      </c>
      <c r="O682" s="25"/>
      <c r="P682" s="23" t="s">
        <v>5445</v>
      </c>
      <c r="Q682" s="23" t="s">
        <v>4324</v>
      </c>
      <c r="R682" s="23" t="s">
        <v>5175</v>
      </c>
    </row>
    <row r="683" spans="1:18" ht="114.75" x14ac:dyDescent="0.25">
      <c r="A683" s="23" t="s">
        <v>45</v>
      </c>
      <c r="B683" s="23" t="s">
        <v>7859</v>
      </c>
      <c r="C683" s="23" t="s">
        <v>4587</v>
      </c>
      <c r="D683" s="23" t="s">
        <v>5168</v>
      </c>
      <c r="E683" s="23">
        <v>41090</v>
      </c>
      <c r="F683" s="24" t="s">
        <v>3826</v>
      </c>
      <c r="G683" s="23"/>
      <c r="H683" s="23" t="s">
        <v>3594</v>
      </c>
      <c r="I683" s="23" t="s">
        <v>6993</v>
      </c>
      <c r="J683" s="23"/>
      <c r="K683" s="23" t="s">
        <v>23</v>
      </c>
      <c r="L683" s="23" t="s">
        <v>7860</v>
      </c>
      <c r="M683" s="23"/>
      <c r="N683" s="23" t="s">
        <v>7851</v>
      </c>
      <c r="O683" s="25"/>
      <c r="P683" s="23" t="s">
        <v>4868</v>
      </c>
      <c r="Q683" s="23" t="s">
        <v>4324</v>
      </c>
      <c r="R683" s="23" t="s">
        <v>5175</v>
      </c>
    </row>
    <row r="684" spans="1:18" ht="114.75" x14ac:dyDescent="0.25">
      <c r="A684" s="23" t="s">
        <v>45</v>
      </c>
      <c r="B684" s="23" t="s">
        <v>7861</v>
      </c>
      <c r="C684" s="23" t="s">
        <v>4587</v>
      </c>
      <c r="D684" s="23" t="s">
        <v>5168</v>
      </c>
      <c r="E684" s="23">
        <v>41090</v>
      </c>
      <c r="F684" s="24" t="s">
        <v>3826</v>
      </c>
      <c r="G684" s="23"/>
      <c r="H684" s="23" t="s">
        <v>3594</v>
      </c>
      <c r="I684" s="23" t="s">
        <v>5410</v>
      </c>
      <c r="J684" s="23"/>
      <c r="K684" s="23" t="s">
        <v>23</v>
      </c>
      <c r="L684" s="23" t="s">
        <v>7862</v>
      </c>
      <c r="M684" s="23"/>
      <c r="N684" s="23" t="s">
        <v>7851</v>
      </c>
      <c r="O684" s="25"/>
      <c r="P684" s="23" t="s">
        <v>5232</v>
      </c>
      <c r="Q684" s="23" t="s">
        <v>4324</v>
      </c>
      <c r="R684" s="23" t="s">
        <v>5175</v>
      </c>
    </row>
    <row r="685" spans="1:18" ht="114.75" x14ac:dyDescent="0.25">
      <c r="A685" s="23" t="s">
        <v>45</v>
      </c>
      <c r="B685" s="23" t="s">
        <v>7863</v>
      </c>
      <c r="C685" s="23" t="s">
        <v>4587</v>
      </c>
      <c r="D685" s="23" t="s">
        <v>5168</v>
      </c>
      <c r="E685" s="23">
        <v>41090</v>
      </c>
      <c r="F685" s="24" t="s">
        <v>3826</v>
      </c>
      <c r="G685" s="23"/>
      <c r="H685" s="23" t="s">
        <v>3594</v>
      </c>
      <c r="I685" s="23" t="s">
        <v>7864</v>
      </c>
      <c r="J685" s="23"/>
      <c r="K685" s="23" t="s">
        <v>23</v>
      </c>
      <c r="L685" s="23" t="s">
        <v>7865</v>
      </c>
      <c r="M685" s="23"/>
      <c r="N685" s="23" t="s">
        <v>7851</v>
      </c>
      <c r="O685" s="25"/>
      <c r="P685" s="23" t="s">
        <v>5227</v>
      </c>
      <c r="Q685" s="23" t="s">
        <v>4324</v>
      </c>
      <c r="R685" s="23" t="s">
        <v>5175</v>
      </c>
    </row>
    <row r="686" spans="1:18" ht="114.75" x14ac:dyDescent="0.25">
      <c r="A686" s="23" t="s">
        <v>45</v>
      </c>
      <c r="B686" s="23" t="s">
        <v>7866</v>
      </c>
      <c r="C686" s="23" t="s">
        <v>4587</v>
      </c>
      <c r="D686" s="23" t="s">
        <v>5168</v>
      </c>
      <c r="E686" s="23">
        <v>41090</v>
      </c>
      <c r="F686" s="24" t="s">
        <v>3826</v>
      </c>
      <c r="G686" s="23"/>
      <c r="H686" s="23" t="s">
        <v>3594</v>
      </c>
      <c r="I686" s="23" t="s">
        <v>6434</v>
      </c>
      <c r="J686" s="23"/>
      <c r="K686" s="23" t="s">
        <v>23</v>
      </c>
      <c r="L686" s="23" t="s">
        <v>7867</v>
      </c>
      <c r="M686" s="23"/>
      <c r="N686" s="23" t="s">
        <v>7851</v>
      </c>
      <c r="O686" s="25"/>
      <c r="P686" s="23" t="s">
        <v>5222</v>
      </c>
      <c r="Q686" s="23" t="s">
        <v>4324</v>
      </c>
      <c r="R686" s="23" t="s">
        <v>5175</v>
      </c>
    </row>
    <row r="687" spans="1:18" ht="114.75" x14ac:dyDescent="0.25">
      <c r="A687" s="23" t="s">
        <v>45</v>
      </c>
      <c r="B687" s="23" t="s">
        <v>7868</v>
      </c>
      <c r="C687" s="23" t="s">
        <v>4587</v>
      </c>
      <c r="D687" s="23" t="s">
        <v>5168</v>
      </c>
      <c r="E687" s="23">
        <v>41090</v>
      </c>
      <c r="F687" s="24" t="s">
        <v>3826</v>
      </c>
      <c r="G687" s="23"/>
      <c r="H687" s="23" t="s">
        <v>3594</v>
      </c>
      <c r="I687" s="23" t="s">
        <v>7869</v>
      </c>
      <c r="J687" s="23"/>
      <c r="K687" s="23" t="s">
        <v>23</v>
      </c>
      <c r="L687" s="23" t="s">
        <v>7870</v>
      </c>
      <c r="M687" s="23"/>
      <c r="N687" s="23" t="s">
        <v>7851</v>
      </c>
      <c r="O687" s="25"/>
      <c r="P687" s="23" t="s">
        <v>5293</v>
      </c>
      <c r="Q687" s="23" t="s">
        <v>4324</v>
      </c>
      <c r="R687" s="23" t="s">
        <v>5175</v>
      </c>
    </row>
    <row r="688" spans="1:18" ht="114.75" x14ac:dyDescent="0.25">
      <c r="A688" s="23" t="s">
        <v>45</v>
      </c>
      <c r="B688" s="23" t="s">
        <v>7871</v>
      </c>
      <c r="C688" s="23" t="s">
        <v>4587</v>
      </c>
      <c r="D688" s="23" t="s">
        <v>5168</v>
      </c>
      <c r="E688" s="23">
        <v>41090</v>
      </c>
      <c r="F688" s="24" t="s">
        <v>3826</v>
      </c>
      <c r="G688" s="23"/>
      <c r="H688" s="23" t="s">
        <v>3594</v>
      </c>
      <c r="I688" s="23" t="s">
        <v>7869</v>
      </c>
      <c r="J688" s="23"/>
      <c r="K688" s="23" t="s">
        <v>23</v>
      </c>
      <c r="L688" s="23" t="s">
        <v>7872</v>
      </c>
      <c r="M688" s="23"/>
      <c r="N688" s="23" t="s">
        <v>7851</v>
      </c>
      <c r="O688" s="25"/>
      <c r="P688" s="23" t="s">
        <v>5362</v>
      </c>
      <c r="Q688" s="23" t="s">
        <v>4324</v>
      </c>
      <c r="R688" s="23" t="s">
        <v>5175</v>
      </c>
    </row>
    <row r="689" spans="1:18" ht="114.75" x14ac:dyDescent="0.25">
      <c r="A689" s="23" t="s">
        <v>45</v>
      </c>
      <c r="B689" s="23" t="s">
        <v>7873</v>
      </c>
      <c r="C689" s="23" t="s">
        <v>4587</v>
      </c>
      <c r="D689" s="23" t="s">
        <v>5168</v>
      </c>
      <c r="E689" s="23">
        <v>41090</v>
      </c>
      <c r="F689" s="24" t="s">
        <v>3826</v>
      </c>
      <c r="G689" s="23"/>
      <c r="H689" s="23" t="s">
        <v>3594</v>
      </c>
      <c r="I689" s="23" t="s">
        <v>5427</v>
      </c>
      <c r="J689" s="23"/>
      <c r="K689" s="23" t="s">
        <v>23</v>
      </c>
      <c r="L689" s="23" t="s">
        <v>7874</v>
      </c>
      <c r="M689" s="23"/>
      <c r="N689" s="23" t="s">
        <v>7851</v>
      </c>
      <c r="O689" s="25"/>
      <c r="P689" s="23" t="s">
        <v>5425</v>
      </c>
      <c r="Q689" s="23" t="s">
        <v>4324</v>
      </c>
      <c r="R689" s="23" t="s">
        <v>5175</v>
      </c>
    </row>
    <row r="690" spans="1:18" ht="114.75" x14ac:dyDescent="0.25">
      <c r="A690" s="23" t="s">
        <v>45</v>
      </c>
      <c r="B690" s="23" t="s">
        <v>7875</v>
      </c>
      <c r="C690" s="23" t="s">
        <v>4587</v>
      </c>
      <c r="D690" s="23" t="s">
        <v>5168</v>
      </c>
      <c r="E690" s="23">
        <v>41090</v>
      </c>
      <c r="F690" s="24" t="s">
        <v>3826</v>
      </c>
      <c r="G690" s="23"/>
      <c r="H690" s="23" t="s">
        <v>3594</v>
      </c>
      <c r="I690" s="23" t="s">
        <v>5414</v>
      </c>
      <c r="J690" s="23"/>
      <c r="K690" s="23" t="s">
        <v>23</v>
      </c>
      <c r="L690" s="23" t="s">
        <v>7876</v>
      </c>
      <c r="M690" s="23"/>
      <c r="N690" s="23" t="s">
        <v>7851</v>
      </c>
      <c r="O690" s="25"/>
      <c r="P690" s="23" t="s">
        <v>3649</v>
      </c>
      <c r="Q690" s="23" t="s">
        <v>4324</v>
      </c>
      <c r="R690" s="23" t="s">
        <v>5175</v>
      </c>
    </row>
    <row r="691" spans="1:18" ht="114.75" x14ac:dyDescent="0.25">
      <c r="A691" s="23" t="s">
        <v>45</v>
      </c>
      <c r="B691" s="23" t="s">
        <v>7877</v>
      </c>
      <c r="C691" s="23" t="s">
        <v>4587</v>
      </c>
      <c r="D691" s="23" t="s">
        <v>5168</v>
      </c>
      <c r="E691" s="23">
        <v>41090</v>
      </c>
      <c r="F691" s="24" t="s">
        <v>3826</v>
      </c>
      <c r="G691" s="23"/>
      <c r="H691" s="23" t="s">
        <v>3594</v>
      </c>
      <c r="I691" s="23" t="s">
        <v>5414</v>
      </c>
      <c r="J691" s="23"/>
      <c r="K691" s="23" t="s">
        <v>23</v>
      </c>
      <c r="L691" s="23" t="s">
        <v>7878</v>
      </c>
      <c r="M691" s="23"/>
      <c r="N691" s="23" t="s">
        <v>7851</v>
      </c>
      <c r="O691" s="25"/>
      <c r="P691" s="23" t="s">
        <v>4014</v>
      </c>
      <c r="Q691" s="23" t="s">
        <v>4324</v>
      </c>
      <c r="R691" s="23" t="s">
        <v>5175</v>
      </c>
    </row>
    <row r="692" spans="1:18" ht="114.75" x14ac:dyDescent="0.25">
      <c r="A692" s="23" t="s">
        <v>45</v>
      </c>
      <c r="B692" s="23" t="s">
        <v>7879</v>
      </c>
      <c r="C692" s="23" t="s">
        <v>4587</v>
      </c>
      <c r="D692" s="23" t="s">
        <v>5168</v>
      </c>
      <c r="E692" s="23">
        <v>41090</v>
      </c>
      <c r="F692" s="24" t="s">
        <v>3826</v>
      </c>
      <c r="G692" s="23"/>
      <c r="H692" s="23" t="s">
        <v>3594</v>
      </c>
      <c r="I692" s="23" t="s">
        <v>7853</v>
      </c>
      <c r="J692" s="23"/>
      <c r="K692" s="23" t="s">
        <v>23</v>
      </c>
      <c r="L692" s="23" t="s">
        <v>7880</v>
      </c>
      <c r="M692" s="23"/>
      <c r="N692" s="23" t="s">
        <v>7851</v>
      </c>
      <c r="O692" s="25"/>
      <c r="P692" s="23" t="s">
        <v>3820</v>
      </c>
      <c r="Q692" s="23" t="s">
        <v>4324</v>
      </c>
      <c r="R692" s="23" t="s">
        <v>5175</v>
      </c>
    </row>
    <row r="693" spans="1:18" ht="114.75" x14ac:dyDescent="0.25">
      <c r="A693" s="23" t="s">
        <v>45</v>
      </c>
      <c r="B693" s="23" t="s">
        <v>7881</v>
      </c>
      <c r="C693" s="23" t="s">
        <v>4587</v>
      </c>
      <c r="D693" s="23" t="s">
        <v>5168</v>
      </c>
      <c r="E693" s="23">
        <v>41090</v>
      </c>
      <c r="F693" s="24" t="s">
        <v>3826</v>
      </c>
      <c r="G693" s="23"/>
      <c r="H693" s="23" t="s">
        <v>3594</v>
      </c>
      <c r="I693" s="23" t="s">
        <v>5418</v>
      </c>
      <c r="J693" s="23"/>
      <c r="K693" s="23" t="s">
        <v>23</v>
      </c>
      <c r="L693" s="23" t="s">
        <v>7882</v>
      </c>
      <c r="M693" s="23"/>
      <c r="N693" s="23" t="s">
        <v>7851</v>
      </c>
      <c r="O693" s="25"/>
      <c r="P693" s="23" t="s">
        <v>3332</v>
      </c>
      <c r="Q693" s="23" t="s">
        <v>4324</v>
      </c>
      <c r="R693" s="23" t="s">
        <v>5175</v>
      </c>
    </row>
    <row r="694" spans="1:18" ht="114.75" x14ac:dyDescent="0.25">
      <c r="A694" s="23" t="s">
        <v>45</v>
      </c>
      <c r="B694" s="23" t="s">
        <v>7883</v>
      </c>
      <c r="C694" s="23" t="s">
        <v>4587</v>
      </c>
      <c r="D694" s="23" t="s">
        <v>5168</v>
      </c>
      <c r="E694" s="23">
        <v>41090</v>
      </c>
      <c r="F694" s="24" t="s">
        <v>3826</v>
      </c>
      <c r="G694" s="23"/>
      <c r="H694" s="23" t="s">
        <v>3594</v>
      </c>
      <c r="I694" s="23" t="s">
        <v>7849</v>
      </c>
      <c r="J694" s="23"/>
      <c r="K694" s="23" t="s">
        <v>23</v>
      </c>
      <c r="L694" s="23" t="s">
        <v>7884</v>
      </c>
      <c r="M694" s="23"/>
      <c r="N694" s="23" t="s">
        <v>7851</v>
      </c>
      <c r="O694" s="25"/>
      <c r="P694" s="23" t="s">
        <v>3324</v>
      </c>
      <c r="Q694" s="23" t="s">
        <v>4324</v>
      </c>
      <c r="R694" s="23" t="s">
        <v>5175</v>
      </c>
    </row>
    <row r="695" spans="1:18" ht="102" x14ac:dyDescent="0.25">
      <c r="A695" s="23" t="s">
        <v>45</v>
      </c>
      <c r="B695" s="23" t="s">
        <v>7885</v>
      </c>
      <c r="C695" s="23" t="s">
        <v>7886</v>
      </c>
      <c r="D695" s="23" t="s">
        <v>5168</v>
      </c>
      <c r="E695" s="23">
        <v>41090</v>
      </c>
      <c r="F695" s="24" t="s">
        <v>5169</v>
      </c>
      <c r="G695" s="23" t="s">
        <v>5170</v>
      </c>
      <c r="H695" s="23" t="s">
        <v>5171</v>
      </c>
      <c r="I695" s="23" t="s">
        <v>5666</v>
      </c>
      <c r="J695" s="23"/>
      <c r="K695" s="23" t="s">
        <v>23</v>
      </c>
      <c r="L695" s="23" t="s">
        <v>7887</v>
      </c>
      <c r="M695" s="23"/>
      <c r="N695" s="23" t="s">
        <v>7888</v>
      </c>
      <c r="O695" s="25"/>
      <c r="P695" s="23" t="s">
        <v>3820</v>
      </c>
      <c r="Q695" s="23" t="s">
        <v>3324</v>
      </c>
      <c r="R695" s="23" t="s">
        <v>5175</v>
      </c>
    </row>
    <row r="696" spans="1:18" ht="102" x14ac:dyDescent="0.25">
      <c r="A696" s="23" t="s">
        <v>45</v>
      </c>
      <c r="B696" s="23" t="s">
        <v>7889</v>
      </c>
      <c r="C696" s="23" t="s">
        <v>7886</v>
      </c>
      <c r="D696" s="23" t="s">
        <v>5168</v>
      </c>
      <c r="E696" s="23">
        <v>41090</v>
      </c>
      <c r="F696" s="24" t="s">
        <v>5169</v>
      </c>
      <c r="G696" s="23" t="s">
        <v>5170</v>
      </c>
      <c r="H696" s="23" t="s">
        <v>5171</v>
      </c>
      <c r="I696" s="23" t="s">
        <v>7890</v>
      </c>
      <c r="J696" s="23"/>
      <c r="K696" s="23" t="s">
        <v>23</v>
      </c>
      <c r="L696" s="23" t="s">
        <v>7891</v>
      </c>
      <c r="M696" s="23"/>
      <c r="N696" s="23" t="s">
        <v>7892</v>
      </c>
      <c r="O696" s="25"/>
      <c r="P696" s="23" t="s">
        <v>3649</v>
      </c>
      <c r="Q696" s="23" t="s">
        <v>3332</v>
      </c>
      <c r="R696" s="23" t="s">
        <v>5175</v>
      </c>
    </row>
    <row r="697" spans="1:18" ht="102" x14ac:dyDescent="0.25">
      <c r="A697" s="23" t="s">
        <v>45</v>
      </c>
      <c r="B697" s="23" t="s">
        <v>7893</v>
      </c>
      <c r="C697" s="23" t="s">
        <v>7886</v>
      </c>
      <c r="D697" s="23" t="s">
        <v>5168</v>
      </c>
      <c r="E697" s="23">
        <v>41090</v>
      </c>
      <c r="F697" s="24" t="s">
        <v>5169</v>
      </c>
      <c r="G697" s="23" t="s">
        <v>5170</v>
      </c>
      <c r="H697" s="23" t="s">
        <v>5171</v>
      </c>
      <c r="I697" s="23" t="s">
        <v>6978</v>
      </c>
      <c r="J697" s="23"/>
      <c r="K697" s="23" t="s">
        <v>23</v>
      </c>
      <c r="L697" s="23" t="s">
        <v>7894</v>
      </c>
      <c r="M697" s="23"/>
      <c r="N697" s="23" t="s">
        <v>7895</v>
      </c>
      <c r="O697" s="25"/>
      <c r="P697" s="23" t="s">
        <v>5362</v>
      </c>
      <c r="Q697" s="23" t="s">
        <v>3332</v>
      </c>
      <c r="R697" s="23" t="s">
        <v>5175</v>
      </c>
    </row>
    <row r="698" spans="1:18" ht="102" x14ac:dyDescent="0.25">
      <c r="A698" s="23" t="s">
        <v>45</v>
      </c>
      <c r="B698" s="23" t="s">
        <v>7896</v>
      </c>
      <c r="C698" s="23" t="s">
        <v>7886</v>
      </c>
      <c r="D698" s="23" t="s">
        <v>5168</v>
      </c>
      <c r="E698" s="23">
        <v>41090</v>
      </c>
      <c r="F698" s="24" t="s">
        <v>5169</v>
      </c>
      <c r="G698" s="23" t="s">
        <v>5170</v>
      </c>
      <c r="H698" s="23" t="s">
        <v>5171</v>
      </c>
      <c r="I698" s="23" t="s">
        <v>7897</v>
      </c>
      <c r="J698" s="23"/>
      <c r="K698" s="23" t="s">
        <v>23</v>
      </c>
      <c r="L698" s="23" t="s">
        <v>7898</v>
      </c>
      <c r="M698" s="23"/>
      <c r="N698" s="23" t="s">
        <v>7899</v>
      </c>
      <c r="O698" s="25"/>
      <c r="P698" s="23" t="s">
        <v>5293</v>
      </c>
      <c r="Q698" s="23" t="s">
        <v>3332</v>
      </c>
      <c r="R698" s="23" t="s">
        <v>5175</v>
      </c>
    </row>
    <row r="699" spans="1:18" ht="102" x14ac:dyDescent="0.25">
      <c r="A699" s="23" t="s">
        <v>45</v>
      </c>
      <c r="B699" s="23" t="s">
        <v>7900</v>
      </c>
      <c r="C699" s="23" t="s">
        <v>7886</v>
      </c>
      <c r="D699" s="23" t="s">
        <v>5168</v>
      </c>
      <c r="E699" s="23">
        <v>41090</v>
      </c>
      <c r="F699" s="24" t="s">
        <v>5169</v>
      </c>
      <c r="G699" s="23" t="s">
        <v>5170</v>
      </c>
      <c r="H699" s="23" t="s">
        <v>5171</v>
      </c>
      <c r="I699" s="23" t="s">
        <v>7901</v>
      </c>
      <c r="J699" s="23"/>
      <c r="K699" s="23" t="s">
        <v>23</v>
      </c>
      <c r="L699" s="23" t="s">
        <v>7902</v>
      </c>
      <c r="M699" s="23"/>
      <c r="N699" s="23" t="s">
        <v>7903</v>
      </c>
      <c r="O699" s="25"/>
      <c r="P699" s="23" t="s">
        <v>5520</v>
      </c>
      <c r="Q699" s="23" t="s">
        <v>7836</v>
      </c>
      <c r="R699" s="23" t="s">
        <v>5175</v>
      </c>
    </row>
    <row r="700" spans="1:18" ht="102" x14ac:dyDescent="0.25">
      <c r="A700" s="23" t="s">
        <v>45</v>
      </c>
      <c r="B700" s="23" t="s">
        <v>7904</v>
      </c>
      <c r="C700" s="23" t="s">
        <v>7886</v>
      </c>
      <c r="D700" s="23" t="s">
        <v>5168</v>
      </c>
      <c r="E700" s="23">
        <v>41090</v>
      </c>
      <c r="F700" s="24" t="s">
        <v>5169</v>
      </c>
      <c r="G700" s="23" t="s">
        <v>5170</v>
      </c>
      <c r="H700" s="23" t="s">
        <v>5171</v>
      </c>
      <c r="I700" s="23" t="s">
        <v>7905</v>
      </c>
      <c r="J700" s="23"/>
      <c r="K700" s="23" t="s">
        <v>23</v>
      </c>
      <c r="L700" s="23" t="s">
        <v>7906</v>
      </c>
      <c r="M700" s="23"/>
      <c r="N700" s="23" t="s">
        <v>7907</v>
      </c>
      <c r="O700" s="25"/>
      <c r="P700" s="23" t="s">
        <v>5576</v>
      </c>
      <c r="Q700" s="23" t="s">
        <v>3332</v>
      </c>
      <c r="R700" s="23" t="s">
        <v>5175</v>
      </c>
    </row>
    <row r="701" spans="1:18" ht="102" x14ac:dyDescent="0.25">
      <c r="A701" s="23" t="s">
        <v>45</v>
      </c>
      <c r="B701" s="23" t="s">
        <v>7908</v>
      </c>
      <c r="C701" s="23" t="s">
        <v>7886</v>
      </c>
      <c r="D701" s="23" t="s">
        <v>5168</v>
      </c>
      <c r="E701" s="23">
        <v>41090</v>
      </c>
      <c r="F701" s="24" t="s">
        <v>5169</v>
      </c>
      <c r="G701" s="23" t="s">
        <v>5170</v>
      </c>
      <c r="H701" s="23" t="s">
        <v>5171</v>
      </c>
      <c r="I701" s="23" t="s">
        <v>5303</v>
      </c>
      <c r="J701" s="23"/>
      <c r="K701" s="23" t="s">
        <v>23</v>
      </c>
      <c r="L701" s="23" t="s">
        <v>7909</v>
      </c>
      <c r="M701" s="23"/>
      <c r="N701" s="23" t="s">
        <v>7910</v>
      </c>
      <c r="O701" s="25"/>
      <c r="P701" s="23" t="s">
        <v>5180</v>
      </c>
      <c r="Q701" s="23" t="s">
        <v>3820</v>
      </c>
      <c r="R701" s="23" t="s">
        <v>5175</v>
      </c>
    </row>
    <row r="702" spans="1:18" ht="102" x14ac:dyDescent="0.25">
      <c r="A702" s="23" t="s">
        <v>45</v>
      </c>
      <c r="B702" s="23" t="s">
        <v>7911</v>
      </c>
      <c r="C702" s="23" t="s">
        <v>7886</v>
      </c>
      <c r="D702" s="23" t="s">
        <v>5168</v>
      </c>
      <c r="E702" s="23">
        <v>41090</v>
      </c>
      <c r="F702" s="24" t="s">
        <v>5169</v>
      </c>
      <c r="G702" s="23" t="s">
        <v>5170</v>
      </c>
      <c r="H702" s="23" t="s">
        <v>5171</v>
      </c>
      <c r="I702" s="23" t="s">
        <v>6831</v>
      </c>
      <c r="J702" s="23"/>
      <c r="K702" s="23" t="s">
        <v>23</v>
      </c>
      <c r="L702" s="23" t="s">
        <v>7912</v>
      </c>
      <c r="M702" s="23"/>
      <c r="N702" s="23" t="s">
        <v>7913</v>
      </c>
      <c r="O702" s="25"/>
      <c r="P702" s="23" t="s">
        <v>5589</v>
      </c>
      <c r="Q702" s="23" t="s">
        <v>3820</v>
      </c>
      <c r="R702" s="23" t="s">
        <v>5175</v>
      </c>
    </row>
    <row r="703" spans="1:18" ht="102" x14ac:dyDescent="0.25">
      <c r="A703" s="23" t="s">
        <v>45</v>
      </c>
      <c r="B703" s="23" t="s">
        <v>7914</v>
      </c>
      <c r="C703" s="23" t="s">
        <v>7886</v>
      </c>
      <c r="D703" s="23" t="s">
        <v>5168</v>
      </c>
      <c r="E703" s="23">
        <v>41090</v>
      </c>
      <c r="F703" s="24" t="s">
        <v>5169</v>
      </c>
      <c r="G703" s="23" t="s">
        <v>5170</v>
      </c>
      <c r="H703" s="23" t="s">
        <v>5171</v>
      </c>
      <c r="I703" s="23" t="s">
        <v>6141</v>
      </c>
      <c r="J703" s="23"/>
      <c r="K703" s="23" t="s">
        <v>23</v>
      </c>
      <c r="L703" s="23" t="s">
        <v>7915</v>
      </c>
      <c r="M703" s="23"/>
      <c r="N703" s="23" t="s">
        <v>7916</v>
      </c>
      <c r="O703" s="25"/>
      <c r="P703" s="23" t="s">
        <v>6207</v>
      </c>
      <c r="Q703" s="23" t="s">
        <v>3820</v>
      </c>
      <c r="R703" s="23" t="s">
        <v>5175</v>
      </c>
    </row>
    <row r="704" spans="1:18" ht="102" x14ac:dyDescent="0.25">
      <c r="A704" s="23" t="s">
        <v>45</v>
      </c>
      <c r="B704" s="23" t="s">
        <v>7917</v>
      </c>
      <c r="C704" s="23" t="s">
        <v>7886</v>
      </c>
      <c r="D704" s="23" t="s">
        <v>5168</v>
      </c>
      <c r="E704" s="23">
        <v>41090</v>
      </c>
      <c r="F704" s="24" t="s">
        <v>5169</v>
      </c>
      <c r="G704" s="23" t="s">
        <v>5170</v>
      </c>
      <c r="H704" s="23" t="s">
        <v>5171</v>
      </c>
      <c r="I704" s="23" t="s">
        <v>7918</v>
      </c>
      <c r="J704" s="23"/>
      <c r="K704" s="23" t="s">
        <v>23</v>
      </c>
      <c r="L704" s="23" t="s">
        <v>7919</v>
      </c>
      <c r="M704" s="23"/>
      <c r="N704" s="23" t="s">
        <v>7920</v>
      </c>
      <c r="O704" s="25"/>
      <c r="P704" s="23" t="s">
        <v>5541</v>
      </c>
      <c r="Q704" s="23" t="s">
        <v>3820</v>
      </c>
      <c r="R704" s="23" t="s">
        <v>5175</v>
      </c>
    </row>
    <row r="705" spans="1:18" ht="102" x14ac:dyDescent="0.25">
      <c r="A705" s="23" t="s">
        <v>45</v>
      </c>
      <c r="B705" s="23" t="s">
        <v>7921</v>
      </c>
      <c r="C705" s="23" t="s">
        <v>7886</v>
      </c>
      <c r="D705" s="23" t="s">
        <v>5168</v>
      </c>
      <c r="E705" s="23">
        <v>41090</v>
      </c>
      <c r="F705" s="24" t="s">
        <v>5169</v>
      </c>
      <c r="G705" s="23" t="s">
        <v>5170</v>
      </c>
      <c r="H705" s="23" t="s">
        <v>5171</v>
      </c>
      <c r="I705" s="23" t="s">
        <v>5239</v>
      </c>
      <c r="J705" s="23"/>
      <c r="K705" s="23" t="s">
        <v>23</v>
      </c>
      <c r="L705" s="23" t="s">
        <v>7922</v>
      </c>
      <c r="M705" s="23"/>
      <c r="N705" s="23" t="s">
        <v>7923</v>
      </c>
      <c r="O705" s="25"/>
      <c r="P705" s="23" t="s">
        <v>5546</v>
      </c>
      <c r="Q705" s="23" t="s">
        <v>3820</v>
      </c>
      <c r="R705" s="23" t="s">
        <v>5175</v>
      </c>
    </row>
    <row r="706" spans="1:18" ht="102" x14ac:dyDescent="0.25">
      <c r="A706" s="23" t="s">
        <v>45</v>
      </c>
      <c r="B706" s="23" t="s">
        <v>7924</v>
      </c>
      <c r="C706" s="23" t="s">
        <v>7886</v>
      </c>
      <c r="D706" s="23" t="s">
        <v>5168</v>
      </c>
      <c r="E706" s="23">
        <v>41090</v>
      </c>
      <c r="F706" s="24" t="s">
        <v>5169</v>
      </c>
      <c r="G706" s="23" t="s">
        <v>5170</v>
      </c>
      <c r="H706" s="23" t="s">
        <v>5171</v>
      </c>
      <c r="I706" s="23" t="s">
        <v>7925</v>
      </c>
      <c r="J706" s="23"/>
      <c r="K706" s="23" t="s">
        <v>23</v>
      </c>
      <c r="L706" s="23" t="s">
        <v>7926</v>
      </c>
      <c r="M706" s="23"/>
      <c r="N706" s="23" t="s">
        <v>7927</v>
      </c>
      <c r="O706" s="25"/>
      <c r="P706" s="23" t="s">
        <v>6885</v>
      </c>
      <c r="Q706" s="23" t="s">
        <v>3820</v>
      </c>
      <c r="R706" s="23" t="s">
        <v>5175</v>
      </c>
    </row>
    <row r="707" spans="1:18" ht="102" x14ac:dyDescent="0.25">
      <c r="A707" s="23" t="s">
        <v>45</v>
      </c>
      <c r="B707" s="23" t="s">
        <v>7928</v>
      </c>
      <c r="C707" s="23" t="s">
        <v>7886</v>
      </c>
      <c r="D707" s="23" t="s">
        <v>5168</v>
      </c>
      <c r="E707" s="23">
        <v>41090</v>
      </c>
      <c r="F707" s="24" t="s">
        <v>5169</v>
      </c>
      <c r="G707" s="23" t="s">
        <v>5170</v>
      </c>
      <c r="H707" s="23" t="s">
        <v>5171</v>
      </c>
      <c r="I707" s="23" t="s">
        <v>7929</v>
      </c>
      <c r="J707" s="23"/>
      <c r="K707" s="23" t="s">
        <v>23</v>
      </c>
      <c r="L707" s="23" t="s">
        <v>7930</v>
      </c>
      <c r="M707" s="23"/>
      <c r="N707" s="23" t="s">
        <v>7931</v>
      </c>
      <c r="O707" s="25"/>
      <c r="P707" s="23" t="s">
        <v>5584</v>
      </c>
      <c r="Q707" s="23" t="s">
        <v>3820</v>
      </c>
      <c r="R707" s="23" t="s">
        <v>5175</v>
      </c>
    </row>
    <row r="708" spans="1:18" ht="102" x14ac:dyDescent="0.25">
      <c r="A708" s="23" t="s">
        <v>45</v>
      </c>
      <c r="B708" s="23" t="s">
        <v>7932</v>
      </c>
      <c r="C708" s="23" t="s">
        <v>7886</v>
      </c>
      <c r="D708" s="23" t="s">
        <v>5168</v>
      </c>
      <c r="E708" s="23">
        <v>41090</v>
      </c>
      <c r="F708" s="24" t="s">
        <v>5169</v>
      </c>
      <c r="G708" s="23" t="s">
        <v>5170</v>
      </c>
      <c r="H708" s="23" t="s">
        <v>5171</v>
      </c>
      <c r="I708" s="23" t="s">
        <v>7905</v>
      </c>
      <c r="J708" s="23"/>
      <c r="K708" s="23" t="s">
        <v>23</v>
      </c>
      <c r="L708" s="23" t="s">
        <v>7933</v>
      </c>
      <c r="M708" s="23"/>
      <c r="N708" s="23" t="s">
        <v>7934</v>
      </c>
      <c r="O708" s="25"/>
      <c r="P708" s="23" t="s">
        <v>5311</v>
      </c>
      <c r="Q708" s="23" t="s">
        <v>4014</v>
      </c>
      <c r="R708" s="23" t="s">
        <v>5175</v>
      </c>
    </row>
    <row r="709" spans="1:18" ht="102" x14ac:dyDescent="0.25">
      <c r="A709" s="23" t="s">
        <v>45</v>
      </c>
      <c r="B709" s="23" t="s">
        <v>7935</v>
      </c>
      <c r="C709" s="23" t="s">
        <v>7886</v>
      </c>
      <c r="D709" s="23" t="s">
        <v>5168</v>
      </c>
      <c r="E709" s="23">
        <v>41090</v>
      </c>
      <c r="F709" s="24" t="s">
        <v>5169</v>
      </c>
      <c r="G709" s="23" t="s">
        <v>5170</v>
      </c>
      <c r="H709" s="23" t="s">
        <v>5171</v>
      </c>
      <c r="I709" s="23" t="s">
        <v>7936</v>
      </c>
      <c r="J709" s="23"/>
      <c r="K709" s="23" t="s">
        <v>23</v>
      </c>
      <c r="L709" s="23" t="s">
        <v>7937</v>
      </c>
      <c r="M709" s="23"/>
      <c r="N709" s="23" t="s">
        <v>7938</v>
      </c>
      <c r="O709" s="25"/>
      <c r="P709" s="23" t="s">
        <v>5554</v>
      </c>
      <c r="Q709" s="23" t="s">
        <v>4014</v>
      </c>
      <c r="R709" s="23" t="s">
        <v>5175</v>
      </c>
    </row>
    <row r="710" spans="1:18" ht="102" x14ac:dyDescent="0.25">
      <c r="A710" s="23" t="s">
        <v>45</v>
      </c>
      <c r="B710" s="23" t="s">
        <v>7939</v>
      </c>
      <c r="C710" s="23" t="s">
        <v>7886</v>
      </c>
      <c r="D710" s="23" t="s">
        <v>5168</v>
      </c>
      <c r="E710" s="23">
        <v>41090</v>
      </c>
      <c r="F710" s="24" t="s">
        <v>5169</v>
      </c>
      <c r="G710" s="23" t="s">
        <v>5170</v>
      </c>
      <c r="H710" s="23" t="s">
        <v>5171</v>
      </c>
      <c r="I710" s="23" t="s">
        <v>7940</v>
      </c>
      <c r="J710" s="23"/>
      <c r="K710" s="23" t="s">
        <v>23</v>
      </c>
      <c r="L710" s="23" t="s">
        <v>7941</v>
      </c>
      <c r="M710" s="23"/>
      <c r="N710" s="23" t="s">
        <v>7942</v>
      </c>
      <c r="O710" s="25"/>
      <c r="P710" s="23" t="s">
        <v>7943</v>
      </c>
      <c r="Q710" s="23" t="s">
        <v>4014</v>
      </c>
      <c r="R710" s="23" t="s">
        <v>5175</v>
      </c>
    </row>
    <row r="711" spans="1:18" ht="102" x14ac:dyDescent="0.25">
      <c r="A711" s="23" t="s">
        <v>45</v>
      </c>
      <c r="B711" s="23" t="s">
        <v>7944</v>
      </c>
      <c r="C711" s="23" t="s">
        <v>7886</v>
      </c>
      <c r="D711" s="23" t="s">
        <v>5168</v>
      </c>
      <c r="E711" s="23">
        <v>41090</v>
      </c>
      <c r="F711" s="24" t="s">
        <v>5169</v>
      </c>
      <c r="G711" s="23" t="s">
        <v>5170</v>
      </c>
      <c r="H711" s="23" t="s">
        <v>5171</v>
      </c>
      <c r="I711" s="23" t="s">
        <v>6978</v>
      </c>
      <c r="J711" s="23"/>
      <c r="K711" s="23" t="s">
        <v>23</v>
      </c>
      <c r="L711" s="23" t="s">
        <v>7945</v>
      </c>
      <c r="M711" s="23"/>
      <c r="N711" s="23" t="s">
        <v>7946</v>
      </c>
      <c r="O711" s="25"/>
      <c r="P711" s="23" t="s">
        <v>5469</v>
      </c>
      <c r="Q711" s="23" t="s">
        <v>4014</v>
      </c>
      <c r="R711" s="23" t="s">
        <v>5175</v>
      </c>
    </row>
    <row r="712" spans="1:18" ht="102" x14ac:dyDescent="0.25">
      <c r="A712" s="23" t="s">
        <v>45</v>
      </c>
      <c r="B712" s="23" t="s">
        <v>7947</v>
      </c>
      <c r="C712" s="23" t="s">
        <v>7886</v>
      </c>
      <c r="D712" s="23" t="s">
        <v>5168</v>
      </c>
      <c r="E712" s="23">
        <v>41090</v>
      </c>
      <c r="F712" s="24" t="s">
        <v>5169</v>
      </c>
      <c r="G712" s="23" t="s">
        <v>5170</v>
      </c>
      <c r="H712" s="23" t="s">
        <v>5171</v>
      </c>
      <c r="I712" s="23" t="s">
        <v>6192</v>
      </c>
      <c r="J712" s="23"/>
      <c r="K712" s="23" t="s">
        <v>23</v>
      </c>
      <c r="L712" s="23" t="s">
        <v>7948</v>
      </c>
      <c r="M712" s="23"/>
      <c r="N712" s="23" t="s">
        <v>7949</v>
      </c>
      <c r="O712" s="25"/>
      <c r="P712" s="23" t="s">
        <v>5534</v>
      </c>
      <c r="Q712" s="23" t="s">
        <v>4014</v>
      </c>
      <c r="R712" s="23" t="s">
        <v>5175</v>
      </c>
    </row>
    <row r="713" spans="1:18" ht="102" x14ac:dyDescent="0.25">
      <c r="A713" s="23" t="s">
        <v>45</v>
      </c>
      <c r="B713" s="23" t="s">
        <v>7950</v>
      </c>
      <c r="C713" s="23" t="s">
        <v>7886</v>
      </c>
      <c r="D713" s="23" t="s">
        <v>5168</v>
      </c>
      <c r="E713" s="23">
        <v>41090</v>
      </c>
      <c r="F713" s="24" t="s">
        <v>5169</v>
      </c>
      <c r="G713" s="23" t="s">
        <v>5170</v>
      </c>
      <c r="H713" s="23" t="s">
        <v>5171</v>
      </c>
      <c r="I713" s="23" t="s">
        <v>6141</v>
      </c>
      <c r="J713" s="23"/>
      <c r="K713" s="23" t="s">
        <v>23</v>
      </c>
      <c r="L713" s="23" t="s">
        <v>7951</v>
      </c>
      <c r="M713" s="23"/>
      <c r="N713" s="23" t="s">
        <v>7952</v>
      </c>
      <c r="O713" s="25"/>
      <c r="P713" s="23" t="s">
        <v>5285</v>
      </c>
      <c r="Q713" s="23" t="s">
        <v>4014</v>
      </c>
      <c r="R713" s="23" t="s">
        <v>5175</v>
      </c>
    </row>
    <row r="714" spans="1:18" ht="102" x14ac:dyDescent="0.25">
      <c r="A714" s="23" t="s">
        <v>45</v>
      </c>
      <c r="B714" s="23" t="s">
        <v>7953</v>
      </c>
      <c r="C714" s="23" t="s">
        <v>7886</v>
      </c>
      <c r="D714" s="23" t="s">
        <v>5168</v>
      </c>
      <c r="E714" s="23">
        <v>41090</v>
      </c>
      <c r="F714" s="24" t="s">
        <v>5169</v>
      </c>
      <c r="G714" s="23" t="s">
        <v>5170</v>
      </c>
      <c r="H714" s="23" t="s">
        <v>5171</v>
      </c>
      <c r="I714" s="23" t="s">
        <v>7905</v>
      </c>
      <c r="J714" s="23"/>
      <c r="K714" s="23" t="s">
        <v>23</v>
      </c>
      <c r="L714" s="23" t="s">
        <v>7954</v>
      </c>
      <c r="M714" s="23"/>
      <c r="N714" s="23" t="s">
        <v>7955</v>
      </c>
      <c r="O714" s="25"/>
      <c r="P714" s="23" t="s">
        <v>6801</v>
      </c>
      <c r="Q714" s="23" t="s">
        <v>3649</v>
      </c>
      <c r="R714" s="23" t="s">
        <v>5175</v>
      </c>
    </row>
    <row r="715" spans="1:18" ht="102" x14ac:dyDescent="0.25">
      <c r="A715" s="23" t="s">
        <v>45</v>
      </c>
      <c r="B715" s="23" t="s">
        <v>7956</v>
      </c>
      <c r="C715" s="23" t="s">
        <v>7886</v>
      </c>
      <c r="D715" s="23" t="s">
        <v>5168</v>
      </c>
      <c r="E715" s="23">
        <v>41090</v>
      </c>
      <c r="F715" s="24" t="s">
        <v>5169</v>
      </c>
      <c r="G715" s="23" t="s">
        <v>5170</v>
      </c>
      <c r="H715" s="23" t="s">
        <v>5171</v>
      </c>
      <c r="I715" s="23" t="s">
        <v>7940</v>
      </c>
      <c r="J715" s="23"/>
      <c r="K715" s="23" t="s">
        <v>23</v>
      </c>
      <c r="L715" s="23" t="s">
        <v>7957</v>
      </c>
      <c r="M715" s="23"/>
      <c r="N715" s="23" t="s">
        <v>7958</v>
      </c>
      <c r="O715" s="25"/>
      <c r="P715" s="23" t="s">
        <v>5614</v>
      </c>
      <c r="Q715" s="23" t="s">
        <v>3649</v>
      </c>
      <c r="R715" s="23" t="s">
        <v>5175</v>
      </c>
    </row>
    <row r="716" spans="1:18" ht="102" x14ac:dyDescent="0.25">
      <c r="A716" s="23" t="s">
        <v>45</v>
      </c>
      <c r="B716" s="23" t="s">
        <v>7959</v>
      </c>
      <c r="C716" s="23" t="s">
        <v>7886</v>
      </c>
      <c r="D716" s="23" t="s">
        <v>5168</v>
      </c>
      <c r="E716" s="23">
        <v>41090</v>
      </c>
      <c r="F716" s="24" t="s">
        <v>5169</v>
      </c>
      <c r="G716" s="23" t="s">
        <v>5170</v>
      </c>
      <c r="H716" s="23" t="s">
        <v>5171</v>
      </c>
      <c r="I716" s="23" t="s">
        <v>7960</v>
      </c>
      <c r="J716" s="23"/>
      <c r="K716" s="23" t="s">
        <v>23</v>
      </c>
      <c r="L716" s="23" t="s">
        <v>7961</v>
      </c>
      <c r="M716" s="23"/>
      <c r="N716" s="23" t="s">
        <v>7962</v>
      </c>
      <c r="O716" s="25"/>
      <c r="P716" s="23" t="s">
        <v>5764</v>
      </c>
      <c r="Q716" s="23" t="s">
        <v>3649</v>
      </c>
      <c r="R716" s="23" t="s">
        <v>5175</v>
      </c>
    </row>
    <row r="717" spans="1:18" ht="102" x14ac:dyDescent="0.25">
      <c r="A717" s="23" t="s">
        <v>45</v>
      </c>
      <c r="B717" s="23" t="s">
        <v>7963</v>
      </c>
      <c r="C717" s="23" t="s">
        <v>7886</v>
      </c>
      <c r="D717" s="23" t="s">
        <v>5168</v>
      </c>
      <c r="E717" s="23">
        <v>41090</v>
      </c>
      <c r="F717" s="24" t="s">
        <v>5169</v>
      </c>
      <c r="G717" s="23" t="s">
        <v>5170</v>
      </c>
      <c r="H717" s="23" t="s">
        <v>5171</v>
      </c>
      <c r="I717" s="23" t="s">
        <v>7964</v>
      </c>
      <c r="J717" s="23"/>
      <c r="K717" s="23" t="s">
        <v>23</v>
      </c>
      <c r="L717" s="23" t="s">
        <v>7965</v>
      </c>
      <c r="M717" s="23"/>
      <c r="N717" s="23" t="s">
        <v>7966</v>
      </c>
      <c r="O717" s="25"/>
      <c r="P717" s="23" t="s">
        <v>5029</v>
      </c>
      <c r="Q717" s="23" t="s">
        <v>3649</v>
      </c>
      <c r="R717" s="23" t="s">
        <v>5175</v>
      </c>
    </row>
    <row r="718" spans="1:18" ht="102" x14ac:dyDescent="0.25">
      <c r="A718" s="23" t="s">
        <v>45</v>
      </c>
      <c r="B718" s="23" t="s">
        <v>7967</v>
      </c>
      <c r="C718" s="23" t="s">
        <v>7886</v>
      </c>
      <c r="D718" s="23" t="s">
        <v>5168</v>
      </c>
      <c r="E718" s="23">
        <v>41090</v>
      </c>
      <c r="F718" s="24" t="s">
        <v>5169</v>
      </c>
      <c r="G718" s="23" t="s">
        <v>5170</v>
      </c>
      <c r="H718" s="23" t="s">
        <v>5171</v>
      </c>
      <c r="I718" s="23" t="s">
        <v>5503</v>
      </c>
      <c r="J718" s="23"/>
      <c r="K718" s="23" t="s">
        <v>23</v>
      </c>
      <c r="L718" s="23" t="s">
        <v>7968</v>
      </c>
      <c r="M718" s="23"/>
      <c r="N718" s="23" t="s">
        <v>7969</v>
      </c>
      <c r="O718" s="25"/>
      <c r="P718" s="23" t="s">
        <v>5773</v>
      </c>
      <c r="Q718" s="23"/>
      <c r="R718" s="23"/>
    </row>
    <row r="719" spans="1:18" ht="102" x14ac:dyDescent="0.25">
      <c r="A719" s="23" t="s">
        <v>45</v>
      </c>
      <c r="B719" s="23" t="s">
        <v>7970</v>
      </c>
      <c r="C719" s="23" t="s">
        <v>7886</v>
      </c>
      <c r="D719" s="23" t="s">
        <v>5168</v>
      </c>
      <c r="E719" s="23">
        <v>41090</v>
      </c>
      <c r="F719" s="24" t="s">
        <v>5169</v>
      </c>
      <c r="G719" s="23" t="s">
        <v>5170</v>
      </c>
      <c r="H719" s="23" t="s">
        <v>5171</v>
      </c>
      <c r="I719" s="23" t="s">
        <v>7971</v>
      </c>
      <c r="J719" s="23"/>
      <c r="K719" s="23" t="s">
        <v>23</v>
      </c>
      <c r="L719" s="23" t="s">
        <v>7972</v>
      </c>
      <c r="M719" s="23"/>
      <c r="N719" s="23" t="s">
        <v>7973</v>
      </c>
      <c r="O719" s="25"/>
      <c r="P719" s="23" t="s">
        <v>6202</v>
      </c>
      <c r="Q719" s="23" t="s">
        <v>3649</v>
      </c>
      <c r="R719" s="23" t="s">
        <v>5175</v>
      </c>
    </row>
    <row r="720" spans="1:18" ht="102" x14ac:dyDescent="0.25">
      <c r="A720" s="23" t="s">
        <v>45</v>
      </c>
      <c r="B720" s="23" t="s">
        <v>7974</v>
      </c>
      <c r="C720" s="23" t="s">
        <v>7886</v>
      </c>
      <c r="D720" s="23" t="s">
        <v>5168</v>
      </c>
      <c r="E720" s="23">
        <v>41090</v>
      </c>
      <c r="F720" s="24" t="s">
        <v>5169</v>
      </c>
      <c r="G720" s="23" t="s">
        <v>5170</v>
      </c>
      <c r="H720" s="23" t="s">
        <v>5171</v>
      </c>
      <c r="I720" s="23" t="s">
        <v>5750</v>
      </c>
      <c r="J720" s="23"/>
      <c r="K720" s="23" t="s">
        <v>23</v>
      </c>
      <c r="L720" s="23" t="s">
        <v>7975</v>
      </c>
      <c r="M720" s="23"/>
      <c r="N720" s="23" t="s">
        <v>7976</v>
      </c>
      <c r="O720" s="25"/>
      <c r="P720" s="23" t="s">
        <v>5251</v>
      </c>
      <c r="Q720" s="23" t="s">
        <v>3649</v>
      </c>
      <c r="R720" s="23" t="s">
        <v>5175</v>
      </c>
    </row>
    <row r="721" spans="1:18" ht="102" x14ac:dyDescent="0.25">
      <c r="A721" s="23" t="s">
        <v>45</v>
      </c>
      <c r="B721" s="23" t="s">
        <v>7977</v>
      </c>
      <c r="C721" s="23" t="s">
        <v>7886</v>
      </c>
      <c r="D721" s="23" t="s">
        <v>5168</v>
      </c>
      <c r="E721" s="23">
        <v>41090</v>
      </c>
      <c r="F721" s="24" t="s">
        <v>5169</v>
      </c>
      <c r="G721" s="23" t="s">
        <v>5170</v>
      </c>
      <c r="H721" s="23" t="s">
        <v>5171</v>
      </c>
      <c r="I721" s="23" t="s">
        <v>6192</v>
      </c>
      <c r="J721" s="23"/>
      <c r="K721" s="23" t="s">
        <v>23</v>
      </c>
      <c r="L721" s="23" t="s">
        <v>7978</v>
      </c>
      <c r="M721" s="23"/>
      <c r="N721" s="23" t="s">
        <v>7979</v>
      </c>
      <c r="O721" s="25"/>
      <c r="P721" s="23" t="s">
        <v>5256</v>
      </c>
      <c r="Q721" s="23" t="s">
        <v>3649</v>
      </c>
      <c r="R721" s="23" t="s">
        <v>5175</v>
      </c>
    </row>
    <row r="722" spans="1:18" ht="102" x14ac:dyDescent="0.25">
      <c r="A722" s="23" t="s">
        <v>45</v>
      </c>
      <c r="B722" s="23" t="s">
        <v>7980</v>
      </c>
      <c r="C722" s="23" t="s">
        <v>7886</v>
      </c>
      <c r="D722" s="23" t="s">
        <v>5168</v>
      </c>
      <c r="E722" s="23">
        <v>41090</v>
      </c>
      <c r="F722" s="24" t="s">
        <v>5169</v>
      </c>
      <c r="G722" s="23" t="s">
        <v>5170</v>
      </c>
      <c r="H722" s="23" t="s">
        <v>5171</v>
      </c>
      <c r="I722" s="23" t="s">
        <v>6141</v>
      </c>
      <c r="J722" s="23"/>
      <c r="K722" s="23" t="s">
        <v>23</v>
      </c>
      <c r="L722" s="23" t="s">
        <v>7981</v>
      </c>
      <c r="M722" s="23"/>
      <c r="N722" s="23" t="s">
        <v>7982</v>
      </c>
      <c r="O722" s="25"/>
      <c r="P722" s="23" t="s">
        <v>5261</v>
      </c>
      <c r="Q722" s="23"/>
      <c r="R722" s="23"/>
    </row>
    <row r="723" spans="1:18" ht="114.75" x14ac:dyDescent="0.25">
      <c r="A723" s="23" t="s">
        <v>45</v>
      </c>
      <c r="B723" s="23" t="s">
        <v>7983</v>
      </c>
      <c r="C723" s="23" t="s">
        <v>3488</v>
      </c>
      <c r="D723" s="23" t="s">
        <v>5168</v>
      </c>
      <c r="E723" s="23">
        <v>41090</v>
      </c>
      <c r="F723" s="24" t="s">
        <v>3826</v>
      </c>
      <c r="G723" s="23"/>
      <c r="H723" s="23" t="s">
        <v>5822</v>
      </c>
      <c r="I723" s="23" t="s">
        <v>7984</v>
      </c>
      <c r="J723" s="23"/>
      <c r="K723" s="23" t="s">
        <v>23</v>
      </c>
      <c r="L723" s="23" t="s">
        <v>7985</v>
      </c>
      <c r="M723" s="23"/>
      <c r="N723" s="23" t="s">
        <v>7986</v>
      </c>
      <c r="O723" s="25"/>
      <c r="P723" s="23" t="s">
        <v>3820</v>
      </c>
      <c r="Q723" s="23" t="s">
        <v>4324</v>
      </c>
      <c r="R723" s="23" t="s">
        <v>5175</v>
      </c>
    </row>
    <row r="724" spans="1:18" ht="114.75" x14ac:dyDescent="0.25">
      <c r="A724" s="23" t="s">
        <v>45</v>
      </c>
      <c r="B724" s="23" t="s">
        <v>7987</v>
      </c>
      <c r="C724" s="23" t="s">
        <v>3488</v>
      </c>
      <c r="D724" s="23" t="s">
        <v>5168</v>
      </c>
      <c r="E724" s="23">
        <v>41090</v>
      </c>
      <c r="F724" s="24" t="s">
        <v>3826</v>
      </c>
      <c r="G724" s="23"/>
      <c r="H724" s="23" t="s">
        <v>5822</v>
      </c>
      <c r="I724" s="23" t="s">
        <v>6356</v>
      </c>
      <c r="J724" s="23"/>
      <c r="K724" s="23" t="s">
        <v>23</v>
      </c>
      <c r="L724" s="23" t="s">
        <v>7988</v>
      </c>
      <c r="M724" s="23"/>
      <c r="N724" s="23" t="s">
        <v>7989</v>
      </c>
      <c r="O724" s="25"/>
      <c r="P724" s="23" t="s">
        <v>5362</v>
      </c>
      <c r="Q724" s="23" t="s">
        <v>4324</v>
      </c>
      <c r="R724" s="23" t="s">
        <v>5175</v>
      </c>
    </row>
    <row r="725" spans="1:18" ht="114.75" x14ac:dyDescent="0.25">
      <c r="A725" s="23" t="s">
        <v>45</v>
      </c>
      <c r="B725" s="23" t="s">
        <v>7990</v>
      </c>
      <c r="C725" s="23" t="s">
        <v>3488</v>
      </c>
      <c r="D725" s="23" t="s">
        <v>5168</v>
      </c>
      <c r="E725" s="23">
        <v>41090</v>
      </c>
      <c r="F725" s="24" t="s">
        <v>3826</v>
      </c>
      <c r="G725" s="23"/>
      <c r="H725" s="23" t="s">
        <v>5822</v>
      </c>
      <c r="I725" s="23" t="s">
        <v>7843</v>
      </c>
      <c r="J725" s="23"/>
      <c r="K725" s="23" t="s">
        <v>23</v>
      </c>
      <c r="L725" s="23" t="s">
        <v>7991</v>
      </c>
      <c r="M725" s="23"/>
      <c r="N725" s="23" t="s">
        <v>7992</v>
      </c>
      <c r="O725" s="25"/>
      <c r="P725" s="23" t="s">
        <v>5222</v>
      </c>
      <c r="Q725" s="23" t="s">
        <v>4324</v>
      </c>
      <c r="R725" s="23" t="s">
        <v>5175</v>
      </c>
    </row>
    <row r="726" spans="1:18" ht="102" x14ac:dyDescent="0.25">
      <c r="A726" s="23" t="s">
        <v>45</v>
      </c>
      <c r="B726" s="23" t="s">
        <v>7993</v>
      </c>
      <c r="C726" s="23" t="s">
        <v>7994</v>
      </c>
      <c r="D726" s="23" t="s">
        <v>5168</v>
      </c>
      <c r="E726" s="23">
        <v>41090</v>
      </c>
      <c r="F726" s="24" t="s">
        <v>5169</v>
      </c>
      <c r="G726" s="23" t="s">
        <v>5170</v>
      </c>
      <c r="H726" s="23" t="s">
        <v>5171</v>
      </c>
      <c r="I726" s="23" t="s">
        <v>6438</v>
      </c>
      <c r="J726" s="23"/>
      <c r="K726" s="23" t="s">
        <v>23</v>
      </c>
      <c r="L726" s="23" t="s">
        <v>7995</v>
      </c>
      <c r="M726" s="23"/>
      <c r="N726" s="23" t="s">
        <v>7996</v>
      </c>
      <c r="O726" s="25"/>
      <c r="P726" s="23" t="s">
        <v>3820</v>
      </c>
      <c r="Q726" s="23" t="s">
        <v>3324</v>
      </c>
      <c r="R726" s="23" t="s">
        <v>5175</v>
      </c>
    </row>
    <row r="727" spans="1:18" ht="102" x14ac:dyDescent="0.25">
      <c r="A727" s="23" t="s">
        <v>45</v>
      </c>
      <c r="B727" s="23" t="s">
        <v>7997</v>
      </c>
      <c r="C727" s="23" t="s">
        <v>7998</v>
      </c>
      <c r="D727" s="23" t="s">
        <v>5168</v>
      </c>
      <c r="E727" s="23">
        <v>41090</v>
      </c>
      <c r="F727" s="24" t="s">
        <v>5169</v>
      </c>
      <c r="G727" s="23" t="s">
        <v>5170</v>
      </c>
      <c r="H727" s="23" t="s">
        <v>5171</v>
      </c>
      <c r="I727" s="23" t="s">
        <v>7999</v>
      </c>
      <c r="J727" s="23"/>
      <c r="K727" s="23" t="s">
        <v>23</v>
      </c>
      <c r="L727" s="23" t="s">
        <v>8000</v>
      </c>
      <c r="M727" s="23"/>
      <c r="N727" s="23" t="s">
        <v>8001</v>
      </c>
      <c r="O727" s="25"/>
      <c r="P727" s="23" t="s">
        <v>3332</v>
      </c>
      <c r="Q727" s="23" t="s">
        <v>3324</v>
      </c>
      <c r="R727" s="23" t="s">
        <v>5175</v>
      </c>
    </row>
    <row r="728" spans="1:18" ht="102" x14ac:dyDescent="0.25">
      <c r="A728" s="23" t="s">
        <v>45</v>
      </c>
      <c r="B728" s="23" t="s">
        <v>8002</v>
      </c>
      <c r="C728" s="23" t="s">
        <v>7998</v>
      </c>
      <c r="D728" s="23" t="s">
        <v>5168</v>
      </c>
      <c r="E728" s="23">
        <v>41090</v>
      </c>
      <c r="F728" s="24" t="s">
        <v>5169</v>
      </c>
      <c r="G728" s="23" t="s">
        <v>5170</v>
      </c>
      <c r="H728" s="23" t="s">
        <v>5171</v>
      </c>
      <c r="I728" s="23" t="s">
        <v>8003</v>
      </c>
      <c r="J728" s="23"/>
      <c r="K728" s="23" t="s">
        <v>23</v>
      </c>
      <c r="L728" s="23" t="s">
        <v>8004</v>
      </c>
      <c r="M728" s="23"/>
      <c r="N728" s="23" t="s">
        <v>8005</v>
      </c>
      <c r="O728" s="25"/>
      <c r="P728" s="23" t="s">
        <v>3820</v>
      </c>
      <c r="Q728" s="23" t="s">
        <v>3324</v>
      </c>
      <c r="R728" s="23" t="s">
        <v>5175</v>
      </c>
    </row>
    <row r="729" spans="1:18" ht="102" x14ac:dyDescent="0.25">
      <c r="A729" s="23" t="s">
        <v>45</v>
      </c>
      <c r="B729" s="23" t="s">
        <v>8006</v>
      </c>
      <c r="C729" s="23" t="s">
        <v>7998</v>
      </c>
      <c r="D729" s="23" t="s">
        <v>5168</v>
      </c>
      <c r="E729" s="23">
        <v>41090</v>
      </c>
      <c r="F729" s="24" t="s">
        <v>5169</v>
      </c>
      <c r="G729" s="23" t="s">
        <v>5170</v>
      </c>
      <c r="H729" s="23" t="s">
        <v>5171</v>
      </c>
      <c r="I729" s="23" t="s">
        <v>5374</v>
      </c>
      <c r="J729" s="23"/>
      <c r="K729" s="23" t="s">
        <v>23</v>
      </c>
      <c r="L729" s="23" t="s">
        <v>8007</v>
      </c>
      <c r="M729" s="23"/>
      <c r="N729" s="23" t="s">
        <v>8008</v>
      </c>
      <c r="O729" s="25"/>
      <c r="P729" s="23" t="s">
        <v>4014</v>
      </c>
      <c r="Q729" s="23" t="s">
        <v>3324</v>
      </c>
      <c r="R729" s="23" t="s">
        <v>5175</v>
      </c>
    </row>
    <row r="730" spans="1:18" ht="102" x14ac:dyDescent="0.25">
      <c r="A730" s="23" t="s">
        <v>45</v>
      </c>
      <c r="B730" s="23" t="s">
        <v>8009</v>
      </c>
      <c r="C730" s="23" t="s">
        <v>8010</v>
      </c>
      <c r="D730" s="23" t="s">
        <v>5168</v>
      </c>
      <c r="E730" s="23">
        <v>41090</v>
      </c>
      <c r="F730" s="24" t="s">
        <v>5169</v>
      </c>
      <c r="G730" s="23" t="s">
        <v>5170</v>
      </c>
      <c r="H730" s="23" t="s">
        <v>5171</v>
      </c>
      <c r="I730" s="23" t="s">
        <v>6827</v>
      </c>
      <c r="J730" s="23"/>
      <c r="K730" s="23" t="s">
        <v>23</v>
      </c>
      <c r="L730" s="23" t="s">
        <v>8011</v>
      </c>
      <c r="M730" s="23"/>
      <c r="N730" s="23" t="s">
        <v>8012</v>
      </c>
      <c r="O730" s="25"/>
      <c r="P730" s="23" t="s">
        <v>3324</v>
      </c>
      <c r="Q730" s="23" t="s">
        <v>3324</v>
      </c>
      <c r="R730" s="23" t="s">
        <v>5175</v>
      </c>
    </row>
    <row r="731" spans="1:18" ht="102" x14ac:dyDescent="0.25">
      <c r="A731" s="23" t="s">
        <v>45</v>
      </c>
      <c r="B731" s="23" t="s">
        <v>8013</v>
      </c>
      <c r="C731" s="23" t="s">
        <v>8010</v>
      </c>
      <c r="D731" s="23" t="s">
        <v>5168</v>
      </c>
      <c r="E731" s="23">
        <v>41090</v>
      </c>
      <c r="F731" s="24" t="s">
        <v>5169</v>
      </c>
      <c r="G731" s="23" t="s">
        <v>5170</v>
      </c>
      <c r="H731" s="23" t="s">
        <v>5171</v>
      </c>
      <c r="I731" s="23" t="s">
        <v>7999</v>
      </c>
      <c r="J731" s="23"/>
      <c r="K731" s="23" t="s">
        <v>23</v>
      </c>
      <c r="L731" s="23" t="s">
        <v>8014</v>
      </c>
      <c r="M731" s="23"/>
      <c r="N731" s="23" t="s">
        <v>8015</v>
      </c>
      <c r="O731" s="25"/>
      <c r="P731" s="23" t="s">
        <v>3332</v>
      </c>
      <c r="Q731" s="23" t="s">
        <v>3324</v>
      </c>
      <c r="R731" s="23" t="s">
        <v>5175</v>
      </c>
    </row>
    <row r="732" spans="1:18" ht="102" x14ac:dyDescent="0.25">
      <c r="A732" s="23" t="s">
        <v>45</v>
      </c>
      <c r="B732" s="23" t="s">
        <v>8016</v>
      </c>
      <c r="C732" s="23" t="s">
        <v>8010</v>
      </c>
      <c r="D732" s="23" t="s">
        <v>5168</v>
      </c>
      <c r="E732" s="23">
        <v>41090</v>
      </c>
      <c r="F732" s="24" t="s">
        <v>5169</v>
      </c>
      <c r="G732" s="23" t="s">
        <v>5170</v>
      </c>
      <c r="H732" s="23" t="s">
        <v>5171</v>
      </c>
      <c r="I732" s="23" t="s">
        <v>6296</v>
      </c>
      <c r="J732" s="23"/>
      <c r="K732" s="23" t="s">
        <v>23</v>
      </c>
      <c r="L732" s="23" t="s">
        <v>8017</v>
      </c>
      <c r="M732" s="23"/>
      <c r="N732" s="23" t="s">
        <v>8018</v>
      </c>
      <c r="O732" s="25"/>
      <c r="P732" s="23" t="s">
        <v>3820</v>
      </c>
      <c r="Q732" s="23" t="s">
        <v>3324</v>
      </c>
      <c r="R732" s="23" t="s">
        <v>5175</v>
      </c>
    </row>
    <row r="733" spans="1:18" ht="102" x14ac:dyDescent="0.25">
      <c r="A733" s="23" t="s">
        <v>45</v>
      </c>
      <c r="B733" s="23" t="s">
        <v>8019</v>
      </c>
      <c r="C733" s="23" t="s">
        <v>8020</v>
      </c>
      <c r="D733" s="23" t="s">
        <v>5168</v>
      </c>
      <c r="E733" s="23">
        <v>41090</v>
      </c>
      <c r="F733" s="24" t="s">
        <v>5169</v>
      </c>
      <c r="G733" s="23" t="s">
        <v>5170</v>
      </c>
      <c r="H733" s="23" t="s">
        <v>5171</v>
      </c>
      <c r="I733" s="23" t="s">
        <v>8021</v>
      </c>
      <c r="J733" s="23"/>
      <c r="K733" s="23" t="s">
        <v>23</v>
      </c>
      <c r="L733" s="23" t="s">
        <v>8022</v>
      </c>
      <c r="M733" s="23"/>
      <c r="N733" s="23" t="s">
        <v>8023</v>
      </c>
      <c r="O733" s="25"/>
      <c r="P733" s="23" t="s">
        <v>3324</v>
      </c>
      <c r="Q733" s="23" t="s">
        <v>3324</v>
      </c>
      <c r="R733" s="23" t="s">
        <v>5175</v>
      </c>
    </row>
    <row r="734" spans="1:18" ht="102" x14ac:dyDescent="0.25">
      <c r="A734" s="23" t="s">
        <v>45</v>
      </c>
      <c r="B734" s="23" t="s">
        <v>8024</v>
      </c>
      <c r="C734" s="23" t="s">
        <v>8020</v>
      </c>
      <c r="D734" s="23" t="s">
        <v>5168</v>
      </c>
      <c r="E734" s="23">
        <v>41090</v>
      </c>
      <c r="F734" s="24" t="s">
        <v>5169</v>
      </c>
      <c r="G734" s="23" t="s">
        <v>5170</v>
      </c>
      <c r="H734" s="23" t="s">
        <v>5171</v>
      </c>
      <c r="I734" s="23" t="s">
        <v>6053</v>
      </c>
      <c r="J734" s="23"/>
      <c r="K734" s="23" t="s">
        <v>23</v>
      </c>
      <c r="L734" s="23" t="s">
        <v>8025</v>
      </c>
      <c r="M734" s="23"/>
      <c r="N734" s="23" t="s">
        <v>8026</v>
      </c>
      <c r="O734" s="25"/>
      <c r="P734" s="23" t="s">
        <v>3332</v>
      </c>
      <c r="Q734" s="23" t="s">
        <v>3324</v>
      </c>
      <c r="R734" s="23" t="s">
        <v>5175</v>
      </c>
    </row>
    <row r="735" spans="1:18" ht="102" x14ac:dyDescent="0.25">
      <c r="A735" s="23" t="s">
        <v>45</v>
      </c>
      <c r="B735" s="23" t="s">
        <v>8027</v>
      </c>
      <c r="C735" s="23" t="s">
        <v>8020</v>
      </c>
      <c r="D735" s="23" t="s">
        <v>5168</v>
      </c>
      <c r="E735" s="23">
        <v>41090</v>
      </c>
      <c r="F735" s="24" t="s">
        <v>5169</v>
      </c>
      <c r="G735" s="23" t="s">
        <v>5170</v>
      </c>
      <c r="H735" s="23" t="s">
        <v>5171</v>
      </c>
      <c r="I735" s="23" t="s">
        <v>8028</v>
      </c>
      <c r="J735" s="23"/>
      <c r="K735" s="23" t="s">
        <v>23</v>
      </c>
      <c r="L735" s="23" t="s">
        <v>8029</v>
      </c>
      <c r="M735" s="23"/>
      <c r="N735" s="23" t="s">
        <v>8030</v>
      </c>
      <c r="O735" s="25"/>
      <c r="P735" s="23" t="s">
        <v>4014</v>
      </c>
      <c r="Q735" s="23" t="s">
        <v>3324</v>
      </c>
      <c r="R735" s="23" t="s">
        <v>5175</v>
      </c>
    </row>
    <row r="736" spans="1:18" ht="102" x14ac:dyDescent="0.25">
      <c r="A736" s="23" t="s">
        <v>45</v>
      </c>
      <c r="B736" s="23" t="s">
        <v>8031</v>
      </c>
      <c r="C736" s="23" t="s">
        <v>8032</v>
      </c>
      <c r="D736" s="23" t="s">
        <v>5168</v>
      </c>
      <c r="E736" s="23">
        <v>41090</v>
      </c>
      <c r="F736" s="24" t="s">
        <v>5169</v>
      </c>
      <c r="G736" s="23" t="s">
        <v>5170</v>
      </c>
      <c r="H736" s="23" t="s">
        <v>5171</v>
      </c>
      <c r="I736" s="23" t="s">
        <v>6803</v>
      </c>
      <c r="J736" s="23"/>
      <c r="K736" s="23" t="s">
        <v>23</v>
      </c>
      <c r="L736" s="23" t="s">
        <v>8033</v>
      </c>
      <c r="M736" s="23"/>
      <c r="N736" s="23" t="s">
        <v>8034</v>
      </c>
      <c r="O736" s="25"/>
      <c r="P736" s="23" t="s">
        <v>7000</v>
      </c>
      <c r="Q736" s="23" t="s">
        <v>3332</v>
      </c>
      <c r="R736" s="23" t="s">
        <v>5175</v>
      </c>
    </row>
    <row r="737" spans="1:18" ht="102" x14ac:dyDescent="0.25">
      <c r="A737" s="23" t="s">
        <v>45</v>
      </c>
      <c r="B737" s="23" t="s">
        <v>8035</v>
      </c>
      <c r="C737" s="23" t="s">
        <v>8032</v>
      </c>
      <c r="D737" s="23" t="s">
        <v>5168</v>
      </c>
      <c r="E737" s="23">
        <v>41090</v>
      </c>
      <c r="F737" s="24" t="s">
        <v>5169</v>
      </c>
      <c r="G737" s="23" t="s">
        <v>5170</v>
      </c>
      <c r="H737" s="23" t="s">
        <v>5171</v>
      </c>
      <c r="I737" s="23" t="s">
        <v>6192</v>
      </c>
      <c r="J737" s="23"/>
      <c r="K737" s="23" t="s">
        <v>23</v>
      </c>
      <c r="L737" s="23" t="s">
        <v>8036</v>
      </c>
      <c r="M737" s="23"/>
      <c r="N737" s="23" t="s">
        <v>8037</v>
      </c>
      <c r="O737" s="25"/>
      <c r="P737" s="23" t="s">
        <v>7066</v>
      </c>
      <c r="Q737" s="23" t="s">
        <v>3332</v>
      </c>
      <c r="R737" s="23" t="s">
        <v>5175</v>
      </c>
    </row>
    <row r="738" spans="1:18" ht="102" x14ac:dyDescent="0.25">
      <c r="A738" s="23" t="s">
        <v>45</v>
      </c>
      <c r="B738" s="23" t="s">
        <v>8038</v>
      </c>
      <c r="C738" s="23" t="s">
        <v>8039</v>
      </c>
      <c r="D738" s="23" t="s">
        <v>5168</v>
      </c>
      <c r="E738" s="23">
        <v>41090</v>
      </c>
      <c r="F738" s="24" t="s">
        <v>5169</v>
      </c>
      <c r="G738" s="23" t="s">
        <v>5170</v>
      </c>
      <c r="H738" s="23" t="s">
        <v>5171</v>
      </c>
      <c r="I738" s="23" t="s">
        <v>5951</v>
      </c>
      <c r="J738" s="23"/>
      <c r="K738" s="23" t="s">
        <v>23</v>
      </c>
      <c r="L738" s="23" t="s">
        <v>8040</v>
      </c>
      <c r="M738" s="23"/>
      <c r="N738" s="23" t="s">
        <v>8041</v>
      </c>
      <c r="O738" s="25"/>
      <c r="P738" s="23" t="s">
        <v>3332</v>
      </c>
      <c r="Q738" s="23" t="s">
        <v>3324</v>
      </c>
      <c r="R738" s="23" t="s">
        <v>5175</v>
      </c>
    </row>
    <row r="739" spans="1:18" ht="102" x14ac:dyDescent="0.25">
      <c r="A739" s="23" t="s">
        <v>45</v>
      </c>
      <c r="B739" s="23" t="s">
        <v>8042</v>
      </c>
      <c r="C739" s="23" t="s">
        <v>8043</v>
      </c>
      <c r="D739" s="23" t="s">
        <v>5168</v>
      </c>
      <c r="E739" s="23">
        <v>41090</v>
      </c>
      <c r="F739" s="24" t="s">
        <v>5169</v>
      </c>
      <c r="G739" s="23" t="s">
        <v>5170</v>
      </c>
      <c r="H739" s="23" t="s">
        <v>5171</v>
      </c>
      <c r="I739" s="23" t="s">
        <v>7901</v>
      </c>
      <c r="J739" s="23"/>
      <c r="K739" s="23" t="s">
        <v>23</v>
      </c>
      <c r="L739" s="23" t="s">
        <v>8044</v>
      </c>
      <c r="M739" s="23"/>
      <c r="N739" s="23" t="s">
        <v>8045</v>
      </c>
      <c r="O739" s="25"/>
      <c r="P739" s="23" t="s">
        <v>3324</v>
      </c>
      <c r="Q739" s="23" t="s">
        <v>3324</v>
      </c>
      <c r="R739" s="23" t="s">
        <v>5175</v>
      </c>
    </row>
    <row r="740" spans="1:18" ht="102" x14ac:dyDescent="0.25">
      <c r="A740" s="23" t="s">
        <v>45</v>
      </c>
      <c r="B740" s="23" t="s">
        <v>8046</v>
      </c>
      <c r="C740" s="23" t="s">
        <v>8043</v>
      </c>
      <c r="D740" s="23" t="s">
        <v>5168</v>
      </c>
      <c r="E740" s="23">
        <v>41090</v>
      </c>
      <c r="F740" s="24" t="s">
        <v>5169</v>
      </c>
      <c r="G740" s="23" t="s">
        <v>5170</v>
      </c>
      <c r="H740" s="23" t="s">
        <v>5171</v>
      </c>
      <c r="I740" s="23" t="s">
        <v>5621</v>
      </c>
      <c r="J740" s="23"/>
      <c r="K740" s="23" t="s">
        <v>23</v>
      </c>
      <c r="L740" s="23" t="s">
        <v>8047</v>
      </c>
      <c r="M740" s="23"/>
      <c r="N740" s="23" t="s">
        <v>8048</v>
      </c>
      <c r="O740" s="25"/>
      <c r="P740" s="23" t="s">
        <v>3332</v>
      </c>
      <c r="Q740" s="23" t="s">
        <v>3324</v>
      </c>
      <c r="R740" s="23" t="s">
        <v>5175</v>
      </c>
    </row>
    <row r="741" spans="1:18" ht="102" x14ac:dyDescent="0.25">
      <c r="A741" s="23" t="s">
        <v>45</v>
      </c>
      <c r="B741" s="23" t="s">
        <v>8049</v>
      </c>
      <c r="C741" s="23" t="s">
        <v>8050</v>
      </c>
      <c r="D741" s="23" t="s">
        <v>5168</v>
      </c>
      <c r="E741" s="23">
        <v>41090</v>
      </c>
      <c r="F741" s="24" t="s">
        <v>5169</v>
      </c>
      <c r="G741" s="23" t="s">
        <v>5170</v>
      </c>
      <c r="H741" s="23" t="s">
        <v>5171</v>
      </c>
      <c r="I741" s="23" t="s">
        <v>5951</v>
      </c>
      <c r="J741" s="23"/>
      <c r="K741" s="23" t="s">
        <v>23</v>
      </c>
      <c r="L741" s="23" t="s">
        <v>8051</v>
      </c>
      <c r="M741" s="23"/>
      <c r="N741" s="23" t="s">
        <v>8052</v>
      </c>
      <c r="O741" s="25"/>
      <c r="P741" s="23" t="s">
        <v>3324</v>
      </c>
      <c r="Q741" s="23" t="s">
        <v>3324</v>
      </c>
      <c r="R741" s="23" t="s">
        <v>5175</v>
      </c>
    </row>
    <row r="742" spans="1:18" ht="102" x14ac:dyDescent="0.25">
      <c r="A742" s="23" t="s">
        <v>45</v>
      </c>
      <c r="B742" s="23" t="s">
        <v>8053</v>
      </c>
      <c r="C742" s="23" t="s">
        <v>8050</v>
      </c>
      <c r="D742" s="23" t="s">
        <v>5168</v>
      </c>
      <c r="E742" s="23">
        <v>41090</v>
      </c>
      <c r="F742" s="24" t="s">
        <v>5169</v>
      </c>
      <c r="G742" s="23" t="s">
        <v>5170</v>
      </c>
      <c r="H742" s="23" t="s">
        <v>5171</v>
      </c>
      <c r="I742" s="23" t="s">
        <v>8054</v>
      </c>
      <c r="J742" s="23"/>
      <c r="K742" s="23" t="s">
        <v>23</v>
      </c>
      <c r="L742" s="23" t="s">
        <v>8055</v>
      </c>
      <c r="M742" s="23"/>
      <c r="N742" s="23" t="s">
        <v>8056</v>
      </c>
      <c r="O742" s="25"/>
      <c r="P742" s="23" t="s">
        <v>3332</v>
      </c>
      <c r="Q742" s="23" t="s">
        <v>3324</v>
      </c>
      <c r="R742" s="23" t="s">
        <v>5175</v>
      </c>
    </row>
    <row r="743" spans="1:18" ht="102" x14ac:dyDescent="0.25">
      <c r="A743" s="23" t="s">
        <v>45</v>
      </c>
      <c r="B743" s="23" t="s">
        <v>8057</v>
      </c>
      <c r="C743" s="23" t="s">
        <v>8058</v>
      </c>
      <c r="D743" s="23" t="s">
        <v>5168</v>
      </c>
      <c r="E743" s="23">
        <v>41090</v>
      </c>
      <c r="F743" s="24" t="s">
        <v>5169</v>
      </c>
      <c r="G743" s="23" t="s">
        <v>5170</v>
      </c>
      <c r="H743" s="23" t="s">
        <v>5171</v>
      </c>
      <c r="I743" s="23" t="s">
        <v>6471</v>
      </c>
      <c r="J743" s="23"/>
      <c r="K743" s="23" t="s">
        <v>23</v>
      </c>
      <c r="L743" s="23" t="s">
        <v>8059</v>
      </c>
      <c r="M743" s="23"/>
      <c r="N743" s="23" t="s">
        <v>8060</v>
      </c>
      <c r="O743" s="25"/>
      <c r="P743" s="23" t="s">
        <v>3324</v>
      </c>
      <c r="Q743" s="23" t="s">
        <v>3324</v>
      </c>
      <c r="R743" s="23" t="s">
        <v>5175</v>
      </c>
    </row>
    <row r="744" spans="1:18" ht="102" x14ac:dyDescent="0.25">
      <c r="A744" s="23" t="s">
        <v>45</v>
      </c>
      <c r="B744" s="23" t="s">
        <v>8061</v>
      </c>
      <c r="C744" s="23" t="s">
        <v>8058</v>
      </c>
      <c r="D744" s="23" t="s">
        <v>5168</v>
      </c>
      <c r="E744" s="23">
        <v>41090</v>
      </c>
      <c r="F744" s="24" t="s">
        <v>5169</v>
      </c>
      <c r="G744" s="23" t="s">
        <v>5170</v>
      </c>
      <c r="H744" s="23" t="s">
        <v>5171</v>
      </c>
      <c r="I744" s="23" t="s">
        <v>5652</v>
      </c>
      <c r="J744" s="23"/>
      <c r="K744" s="23" t="s">
        <v>23</v>
      </c>
      <c r="L744" s="23" t="s">
        <v>8062</v>
      </c>
      <c r="M744" s="23"/>
      <c r="N744" s="23" t="s">
        <v>8063</v>
      </c>
      <c r="O744" s="25"/>
      <c r="P744" s="23" t="s">
        <v>3332</v>
      </c>
      <c r="Q744" s="23" t="s">
        <v>3324</v>
      </c>
      <c r="R744" s="23" t="s">
        <v>5175</v>
      </c>
    </row>
    <row r="745" spans="1:18" ht="102" x14ac:dyDescent="0.25">
      <c r="A745" s="23" t="s">
        <v>45</v>
      </c>
      <c r="B745" s="23" t="s">
        <v>8064</v>
      </c>
      <c r="C745" s="23" t="s">
        <v>8058</v>
      </c>
      <c r="D745" s="23" t="s">
        <v>5168</v>
      </c>
      <c r="E745" s="23">
        <v>41090</v>
      </c>
      <c r="F745" s="24" t="s">
        <v>5169</v>
      </c>
      <c r="G745" s="23" t="s">
        <v>5170</v>
      </c>
      <c r="H745" s="23" t="s">
        <v>5171</v>
      </c>
      <c r="I745" s="23" t="s">
        <v>6823</v>
      </c>
      <c r="J745" s="23"/>
      <c r="K745" s="23" t="s">
        <v>23</v>
      </c>
      <c r="L745" s="23" t="s">
        <v>8065</v>
      </c>
      <c r="M745" s="23"/>
      <c r="N745" s="23" t="s">
        <v>8066</v>
      </c>
      <c r="O745" s="25"/>
      <c r="P745" s="23" t="s">
        <v>3820</v>
      </c>
      <c r="Q745" s="23" t="s">
        <v>3324</v>
      </c>
      <c r="R745" s="23" t="s">
        <v>5175</v>
      </c>
    </row>
    <row r="746" spans="1:18" ht="102" x14ac:dyDescent="0.25">
      <c r="A746" s="23" t="s">
        <v>45</v>
      </c>
      <c r="B746" s="23" t="s">
        <v>8067</v>
      </c>
      <c r="C746" s="23" t="s">
        <v>8058</v>
      </c>
      <c r="D746" s="23" t="s">
        <v>5168</v>
      </c>
      <c r="E746" s="23">
        <v>41090</v>
      </c>
      <c r="F746" s="24" t="s">
        <v>5169</v>
      </c>
      <c r="G746" s="23" t="s">
        <v>5170</v>
      </c>
      <c r="H746" s="23" t="s">
        <v>5171</v>
      </c>
      <c r="I746" s="23" t="s">
        <v>5374</v>
      </c>
      <c r="J746" s="23"/>
      <c r="K746" s="23" t="s">
        <v>23</v>
      </c>
      <c r="L746" s="23" t="s">
        <v>8068</v>
      </c>
      <c r="M746" s="23"/>
      <c r="N746" s="23" t="s">
        <v>8069</v>
      </c>
      <c r="O746" s="25"/>
      <c r="P746" s="23" t="s">
        <v>4014</v>
      </c>
      <c r="Q746" s="23" t="s">
        <v>3324</v>
      </c>
      <c r="R746" s="23" t="s">
        <v>5175</v>
      </c>
    </row>
    <row r="747" spans="1:18" ht="102" x14ac:dyDescent="0.25">
      <c r="A747" s="23" t="s">
        <v>45</v>
      </c>
      <c r="B747" s="23" t="s">
        <v>8070</v>
      </c>
      <c r="C747" s="23" t="s">
        <v>5267</v>
      </c>
      <c r="D747" s="23" t="s">
        <v>5168</v>
      </c>
      <c r="E747" s="23">
        <v>41090</v>
      </c>
      <c r="F747" s="24" t="s">
        <v>5169</v>
      </c>
      <c r="G747" s="23" t="s">
        <v>5170</v>
      </c>
      <c r="H747" s="23" t="s">
        <v>5171</v>
      </c>
      <c r="I747" s="23" t="s">
        <v>6845</v>
      </c>
      <c r="J747" s="23"/>
      <c r="K747" s="23" t="s">
        <v>23</v>
      </c>
      <c r="L747" s="23" t="s">
        <v>8071</v>
      </c>
      <c r="M747" s="23"/>
      <c r="N747" s="23" t="s">
        <v>8072</v>
      </c>
      <c r="O747" s="25"/>
      <c r="P747" s="23" t="s">
        <v>5715</v>
      </c>
      <c r="Q747" s="23" t="s">
        <v>3324</v>
      </c>
      <c r="R747" s="23" t="s">
        <v>5175</v>
      </c>
    </row>
    <row r="748" spans="1:18" ht="102" x14ac:dyDescent="0.25">
      <c r="A748" s="23" t="s">
        <v>45</v>
      </c>
      <c r="B748" s="23" t="s">
        <v>8073</v>
      </c>
      <c r="C748" s="23" t="s">
        <v>8074</v>
      </c>
      <c r="D748" s="23" t="s">
        <v>5168</v>
      </c>
      <c r="E748" s="23">
        <v>41090</v>
      </c>
      <c r="F748" s="24" t="s">
        <v>5169</v>
      </c>
      <c r="G748" s="23" t="s">
        <v>5170</v>
      </c>
      <c r="H748" s="23" t="s">
        <v>5171</v>
      </c>
      <c r="I748" s="23" t="s">
        <v>6754</v>
      </c>
      <c r="J748" s="23"/>
      <c r="K748" s="23" t="s">
        <v>23</v>
      </c>
      <c r="L748" s="23" t="s">
        <v>8075</v>
      </c>
      <c r="M748" s="23"/>
      <c r="N748" s="23" t="s">
        <v>8076</v>
      </c>
      <c r="O748" s="25"/>
      <c r="P748" s="23" t="s">
        <v>3332</v>
      </c>
      <c r="Q748" s="23" t="s">
        <v>3324</v>
      </c>
      <c r="R748" s="23" t="s">
        <v>5175</v>
      </c>
    </row>
    <row r="749" spans="1:18" ht="114.75" x14ac:dyDescent="0.25">
      <c r="A749" s="23" t="s">
        <v>45</v>
      </c>
      <c r="B749" s="23" t="s">
        <v>8077</v>
      </c>
      <c r="C749" s="23"/>
      <c r="D749" s="23" t="s">
        <v>5168</v>
      </c>
      <c r="E749" s="23">
        <v>41599</v>
      </c>
      <c r="F749" s="24" t="s">
        <v>5169</v>
      </c>
      <c r="G749" s="23" t="s">
        <v>5170</v>
      </c>
      <c r="H749" s="23" t="s">
        <v>5526</v>
      </c>
      <c r="I749" s="23" t="s">
        <v>6258</v>
      </c>
      <c r="J749" s="23"/>
      <c r="K749" s="23" t="s">
        <v>23</v>
      </c>
      <c r="L749" s="23" t="s">
        <v>8078</v>
      </c>
      <c r="M749" s="23"/>
      <c r="N749" s="23" t="s">
        <v>8079</v>
      </c>
      <c r="O749" s="25" t="b">
        <v>0</v>
      </c>
      <c r="P749" s="23" t="s">
        <v>3361</v>
      </c>
      <c r="Q749" s="23" t="s">
        <v>3332</v>
      </c>
      <c r="R749" s="23" t="s">
        <v>5175</v>
      </c>
    </row>
    <row r="750" spans="1:18" ht="114.75" x14ac:dyDescent="0.25">
      <c r="A750" s="23" t="s">
        <v>45</v>
      </c>
      <c r="B750" s="23" t="s">
        <v>8080</v>
      </c>
      <c r="C750" s="23"/>
      <c r="D750" s="23" t="s">
        <v>5168</v>
      </c>
      <c r="E750" s="23">
        <v>41599</v>
      </c>
      <c r="F750" s="24" t="s">
        <v>5169</v>
      </c>
      <c r="G750" s="23"/>
      <c r="H750" s="23" t="s">
        <v>8081</v>
      </c>
      <c r="I750" s="23" t="s">
        <v>8082</v>
      </c>
      <c r="J750" s="23"/>
      <c r="K750" s="23" t="s">
        <v>23</v>
      </c>
      <c r="L750" s="23" t="s">
        <v>8083</v>
      </c>
      <c r="M750" s="23"/>
      <c r="N750" s="23" t="s">
        <v>8084</v>
      </c>
      <c r="O750" s="25" t="b">
        <v>0</v>
      </c>
      <c r="P750" s="23" t="s">
        <v>3361</v>
      </c>
      <c r="Q750" s="23" t="s">
        <v>3324</v>
      </c>
      <c r="R750" s="23" t="s">
        <v>5175</v>
      </c>
    </row>
    <row r="751" spans="1:18" ht="102" x14ac:dyDescent="0.25">
      <c r="A751" s="23" t="s">
        <v>45</v>
      </c>
      <c r="B751" s="23" t="s">
        <v>8085</v>
      </c>
      <c r="C751" s="23"/>
      <c r="D751" s="23" t="s">
        <v>5168</v>
      </c>
      <c r="E751" s="23">
        <v>41599</v>
      </c>
      <c r="F751" s="24" t="s">
        <v>5169</v>
      </c>
      <c r="G751" s="23" t="s">
        <v>5170</v>
      </c>
      <c r="H751" s="23" t="s">
        <v>8086</v>
      </c>
      <c r="I751" s="23" t="s">
        <v>8087</v>
      </c>
      <c r="J751" s="23"/>
      <c r="K751" s="23" t="s">
        <v>23</v>
      </c>
      <c r="L751" s="23" t="s">
        <v>8088</v>
      </c>
      <c r="M751" s="23"/>
      <c r="N751" s="23" t="s">
        <v>8089</v>
      </c>
      <c r="O751" s="25" t="b">
        <v>0</v>
      </c>
      <c r="P751" s="23" t="s">
        <v>3361</v>
      </c>
      <c r="Q751" s="23" t="s">
        <v>3324</v>
      </c>
      <c r="R751" s="23" t="s">
        <v>5175</v>
      </c>
    </row>
    <row r="752" spans="1:18" ht="102" x14ac:dyDescent="0.25">
      <c r="A752" s="23" t="s">
        <v>45</v>
      </c>
      <c r="B752" s="23" t="s">
        <v>8090</v>
      </c>
      <c r="C752" s="23"/>
      <c r="D752" s="23" t="s">
        <v>5168</v>
      </c>
      <c r="E752" s="23">
        <v>41599</v>
      </c>
      <c r="F752" s="24" t="s">
        <v>5169</v>
      </c>
      <c r="G752" s="23" t="s">
        <v>5170</v>
      </c>
      <c r="H752" s="23" t="s">
        <v>8091</v>
      </c>
      <c r="I752" s="23" t="s">
        <v>6715</v>
      </c>
      <c r="J752" s="23"/>
      <c r="K752" s="23" t="s">
        <v>23</v>
      </c>
      <c r="L752" s="23" t="s">
        <v>8092</v>
      </c>
      <c r="M752" s="23"/>
      <c r="N752" s="23" t="s">
        <v>8093</v>
      </c>
      <c r="O752" s="25" t="b">
        <v>0</v>
      </c>
      <c r="P752" s="23" t="s">
        <v>3361</v>
      </c>
      <c r="Q752" s="23" t="s">
        <v>3324</v>
      </c>
      <c r="R752" s="23" t="s">
        <v>5175</v>
      </c>
    </row>
    <row r="753" spans="1:18" ht="102" x14ac:dyDescent="0.25">
      <c r="A753" s="23" t="s">
        <v>45</v>
      </c>
      <c r="B753" s="23" t="s">
        <v>8094</v>
      </c>
      <c r="C753" s="23"/>
      <c r="D753" s="23" t="s">
        <v>5168</v>
      </c>
      <c r="E753" s="23">
        <v>41599</v>
      </c>
      <c r="F753" s="24" t="s">
        <v>5169</v>
      </c>
      <c r="G753" s="23" t="s">
        <v>5170</v>
      </c>
      <c r="H753" s="23" t="s">
        <v>5526</v>
      </c>
      <c r="I753" s="23" t="s">
        <v>8095</v>
      </c>
      <c r="J753" s="23"/>
      <c r="K753" s="23" t="s">
        <v>23</v>
      </c>
      <c r="L753" s="23" t="s">
        <v>8096</v>
      </c>
      <c r="M753" s="23"/>
      <c r="N753" s="23" t="s">
        <v>8097</v>
      </c>
      <c r="O753" s="25" t="b">
        <v>0</v>
      </c>
      <c r="P753" s="23" t="s">
        <v>3361</v>
      </c>
      <c r="Q753" s="23" t="s">
        <v>3324</v>
      </c>
      <c r="R753" s="23" t="s">
        <v>5175</v>
      </c>
    </row>
    <row r="754" spans="1:18" ht="102" x14ac:dyDescent="0.25">
      <c r="A754" s="23" t="s">
        <v>45</v>
      </c>
      <c r="B754" s="23" t="s">
        <v>8098</v>
      </c>
      <c r="C754" s="23"/>
      <c r="D754" s="23" t="s">
        <v>5168</v>
      </c>
      <c r="E754" s="23">
        <v>41599</v>
      </c>
      <c r="F754" s="24" t="s">
        <v>5169</v>
      </c>
      <c r="G754" s="23" t="s">
        <v>5170</v>
      </c>
      <c r="H754" s="23" t="s">
        <v>5526</v>
      </c>
      <c r="I754" s="23" t="s">
        <v>5795</v>
      </c>
      <c r="J754" s="23"/>
      <c r="K754" s="23" t="s">
        <v>23</v>
      </c>
      <c r="L754" s="23" t="s">
        <v>8099</v>
      </c>
      <c r="M754" s="23"/>
      <c r="N754" s="23" t="s">
        <v>8100</v>
      </c>
      <c r="O754" s="25" t="b">
        <v>0</v>
      </c>
      <c r="P754" s="23" t="s">
        <v>3361</v>
      </c>
      <c r="Q754" s="23" t="s">
        <v>3332</v>
      </c>
      <c r="R754" s="23" t="s">
        <v>5175</v>
      </c>
    </row>
    <row r="755" spans="1:18" ht="89.25" x14ac:dyDescent="0.25">
      <c r="A755" s="23" t="s">
        <v>45</v>
      </c>
      <c r="B755" s="23" t="s">
        <v>8101</v>
      </c>
      <c r="C755" s="23"/>
      <c r="D755" s="23" t="s">
        <v>5168</v>
      </c>
      <c r="E755" s="23">
        <v>41599</v>
      </c>
      <c r="F755" s="24" t="s">
        <v>5169</v>
      </c>
      <c r="G755" s="23"/>
      <c r="H755" s="23" t="s">
        <v>3779</v>
      </c>
      <c r="I755" s="23" t="s">
        <v>8102</v>
      </c>
      <c r="J755" s="23"/>
      <c r="K755" s="23" t="s">
        <v>23</v>
      </c>
      <c r="L755" s="23" t="s">
        <v>8103</v>
      </c>
      <c r="M755" s="23"/>
      <c r="N755" s="23" t="s">
        <v>8104</v>
      </c>
      <c r="O755" s="25"/>
      <c r="P755" s="23" t="s">
        <v>3361</v>
      </c>
      <c r="Q755" s="23" t="s">
        <v>3324</v>
      </c>
      <c r="R755" s="23" t="s">
        <v>5175</v>
      </c>
    </row>
    <row r="756" spans="1:18" ht="102" x14ac:dyDescent="0.25">
      <c r="A756" s="23" t="s">
        <v>45</v>
      </c>
      <c r="B756" s="23" t="s">
        <v>8105</v>
      </c>
      <c r="C756" s="23"/>
      <c r="D756" s="23" t="s">
        <v>5168</v>
      </c>
      <c r="E756" s="23">
        <v>41613</v>
      </c>
      <c r="F756" s="24" t="s">
        <v>5169</v>
      </c>
      <c r="G756" s="23" t="s">
        <v>5170</v>
      </c>
      <c r="H756" s="23" t="s">
        <v>8091</v>
      </c>
      <c r="I756" s="23" t="s">
        <v>8106</v>
      </c>
      <c r="J756" s="23"/>
      <c r="K756" s="23" t="s">
        <v>23</v>
      </c>
      <c r="L756" s="23" t="s">
        <v>8107</v>
      </c>
      <c r="M756" s="23"/>
      <c r="N756" s="23" t="s">
        <v>8108</v>
      </c>
      <c r="O756" s="25" t="b">
        <v>0</v>
      </c>
      <c r="P756" s="23" t="s">
        <v>3361</v>
      </c>
      <c r="Q756" s="23" t="s">
        <v>3324</v>
      </c>
      <c r="R756" s="23" t="s">
        <v>5175</v>
      </c>
    </row>
    <row r="757" spans="1:18" ht="102" x14ac:dyDescent="0.25">
      <c r="A757" s="23" t="s">
        <v>45</v>
      </c>
      <c r="B757" s="23" t="s">
        <v>8109</v>
      </c>
      <c r="C757" s="23" t="s">
        <v>8110</v>
      </c>
      <c r="D757" s="23" t="s">
        <v>5168</v>
      </c>
      <c r="E757" s="23">
        <v>41090</v>
      </c>
      <c r="F757" s="24" t="s">
        <v>5169</v>
      </c>
      <c r="G757" s="23" t="s">
        <v>5170</v>
      </c>
      <c r="H757" s="23" t="s">
        <v>5171</v>
      </c>
      <c r="I757" s="23" t="s">
        <v>6284</v>
      </c>
      <c r="J757" s="23"/>
      <c r="K757" s="23" t="s">
        <v>23</v>
      </c>
      <c r="L757" s="23" t="s">
        <v>8111</v>
      </c>
      <c r="M757" s="23"/>
      <c r="N757" s="23" t="s">
        <v>8112</v>
      </c>
      <c r="O757" s="25"/>
      <c r="P757" s="23" t="s">
        <v>3324</v>
      </c>
      <c r="Q757" s="23" t="s">
        <v>3324</v>
      </c>
      <c r="R757" s="23" t="s">
        <v>5175</v>
      </c>
    </row>
    <row r="758" spans="1:18" ht="102" x14ac:dyDescent="0.25">
      <c r="A758" s="23" t="s">
        <v>45</v>
      </c>
      <c r="B758" s="23" t="s">
        <v>8113</v>
      </c>
      <c r="C758" s="23" t="s">
        <v>8110</v>
      </c>
      <c r="D758" s="23" t="s">
        <v>5168</v>
      </c>
      <c r="E758" s="23">
        <v>41090</v>
      </c>
      <c r="F758" s="24" t="s">
        <v>5169</v>
      </c>
      <c r="G758" s="23" t="s">
        <v>5170</v>
      </c>
      <c r="H758" s="23" t="s">
        <v>5171</v>
      </c>
      <c r="I758" s="23" t="s">
        <v>6403</v>
      </c>
      <c r="J758" s="23"/>
      <c r="K758" s="23" t="s">
        <v>23</v>
      </c>
      <c r="L758" s="23" t="s">
        <v>8114</v>
      </c>
      <c r="M758" s="23"/>
      <c r="N758" s="23" t="s">
        <v>8115</v>
      </c>
      <c r="O758" s="25"/>
      <c r="P758" s="23" t="s">
        <v>3820</v>
      </c>
      <c r="Q758" s="23" t="s">
        <v>3324</v>
      </c>
      <c r="R758" s="23" t="s">
        <v>5175</v>
      </c>
    </row>
    <row r="759" spans="1:18" ht="102" x14ac:dyDescent="0.25">
      <c r="A759" s="23" t="s">
        <v>45</v>
      </c>
      <c r="B759" s="23" t="s">
        <v>8116</v>
      </c>
      <c r="C759" s="23" t="s">
        <v>8110</v>
      </c>
      <c r="D759" s="23" t="s">
        <v>5168</v>
      </c>
      <c r="E759" s="23">
        <v>41090</v>
      </c>
      <c r="F759" s="24" t="s">
        <v>5169</v>
      </c>
      <c r="G759" s="23" t="s">
        <v>5170</v>
      </c>
      <c r="H759" s="23" t="s">
        <v>5171</v>
      </c>
      <c r="I759" s="23" t="s">
        <v>8117</v>
      </c>
      <c r="J759" s="23"/>
      <c r="K759" s="23" t="s">
        <v>23</v>
      </c>
      <c r="L759" s="23" t="s">
        <v>8118</v>
      </c>
      <c r="M759" s="23"/>
      <c r="N759" s="23" t="s">
        <v>8119</v>
      </c>
      <c r="O759" s="25"/>
      <c r="P759" s="23" t="s">
        <v>4014</v>
      </c>
      <c r="Q759" s="23" t="s">
        <v>3324</v>
      </c>
      <c r="R759" s="23" t="s">
        <v>5175</v>
      </c>
    </row>
    <row r="760" spans="1:18" ht="102" x14ac:dyDescent="0.25">
      <c r="A760" s="23" t="s">
        <v>45</v>
      </c>
      <c r="B760" s="23" t="s">
        <v>8120</v>
      </c>
      <c r="C760" s="23" t="s">
        <v>8110</v>
      </c>
      <c r="D760" s="23" t="s">
        <v>5168</v>
      </c>
      <c r="E760" s="23">
        <v>41090</v>
      </c>
      <c r="F760" s="24" t="s">
        <v>5169</v>
      </c>
      <c r="G760" s="23" t="s">
        <v>5170</v>
      </c>
      <c r="H760" s="23" t="s">
        <v>5171</v>
      </c>
      <c r="I760" s="23" t="s">
        <v>7834</v>
      </c>
      <c r="J760" s="23"/>
      <c r="K760" s="23" t="s">
        <v>23</v>
      </c>
      <c r="L760" s="23" t="s">
        <v>8121</v>
      </c>
      <c r="M760" s="23"/>
      <c r="N760" s="23" t="s">
        <v>8122</v>
      </c>
      <c r="O760" s="25"/>
      <c r="P760" s="23" t="s">
        <v>5764</v>
      </c>
      <c r="Q760" s="23" t="s">
        <v>3324</v>
      </c>
      <c r="R760" s="23" t="s">
        <v>5175</v>
      </c>
    </row>
    <row r="761" spans="1:18" ht="102" x14ac:dyDescent="0.25">
      <c r="A761" s="23" t="s">
        <v>45</v>
      </c>
      <c r="B761" s="23" t="s">
        <v>8123</v>
      </c>
      <c r="C761" s="23" t="s">
        <v>8110</v>
      </c>
      <c r="D761" s="23" t="s">
        <v>5168</v>
      </c>
      <c r="E761" s="23">
        <v>41090</v>
      </c>
      <c r="F761" s="24" t="s">
        <v>5169</v>
      </c>
      <c r="G761" s="23" t="s">
        <v>5170</v>
      </c>
      <c r="H761" s="23" t="s">
        <v>5171</v>
      </c>
      <c r="I761" s="23" t="s">
        <v>8124</v>
      </c>
      <c r="J761" s="23"/>
      <c r="K761" s="23" t="s">
        <v>23</v>
      </c>
      <c r="L761" s="23" t="s">
        <v>8125</v>
      </c>
      <c r="M761" s="23"/>
      <c r="N761" s="23" t="s">
        <v>8126</v>
      </c>
      <c r="O761" s="25"/>
      <c r="P761" s="23" t="s">
        <v>5029</v>
      </c>
      <c r="Q761" s="23" t="s">
        <v>3324</v>
      </c>
      <c r="R761" s="23" t="s">
        <v>5175</v>
      </c>
    </row>
    <row r="762" spans="1:18" ht="102" x14ac:dyDescent="0.25">
      <c r="A762" s="23" t="s">
        <v>45</v>
      </c>
      <c r="B762" s="23" t="s">
        <v>8127</v>
      </c>
      <c r="C762" s="23" t="s">
        <v>8110</v>
      </c>
      <c r="D762" s="23" t="s">
        <v>5168</v>
      </c>
      <c r="E762" s="23">
        <v>41090</v>
      </c>
      <c r="F762" s="24" t="s">
        <v>5169</v>
      </c>
      <c r="G762" s="23" t="s">
        <v>5170</v>
      </c>
      <c r="H762" s="23" t="s">
        <v>5171</v>
      </c>
      <c r="I762" s="23" t="s">
        <v>8128</v>
      </c>
      <c r="J762" s="23"/>
      <c r="K762" s="23" t="s">
        <v>23</v>
      </c>
      <c r="L762" s="23" t="s">
        <v>8129</v>
      </c>
      <c r="M762" s="23"/>
      <c r="N762" s="23" t="s">
        <v>8130</v>
      </c>
      <c r="O762" s="25"/>
      <c r="P762" s="23" t="s">
        <v>5511</v>
      </c>
      <c r="Q762" s="23" t="s">
        <v>3324</v>
      </c>
      <c r="R762" s="23" t="s">
        <v>5175</v>
      </c>
    </row>
    <row r="763" spans="1:18" ht="102" x14ac:dyDescent="0.25">
      <c r="A763" s="23" t="s">
        <v>45</v>
      </c>
      <c r="B763" s="23" t="s">
        <v>8131</v>
      </c>
      <c r="C763" s="23" t="s">
        <v>8110</v>
      </c>
      <c r="D763" s="23" t="s">
        <v>5168</v>
      </c>
      <c r="E763" s="23">
        <v>41090</v>
      </c>
      <c r="F763" s="24" t="s">
        <v>5169</v>
      </c>
      <c r="G763" s="23" t="s">
        <v>5170</v>
      </c>
      <c r="H763" s="23" t="s">
        <v>5171</v>
      </c>
      <c r="I763" s="23" t="s">
        <v>6085</v>
      </c>
      <c r="J763" s="23"/>
      <c r="K763" s="23" t="s">
        <v>23</v>
      </c>
      <c r="L763" s="23" t="s">
        <v>8132</v>
      </c>
      <c r="M763" s="23"/>
      <c r="N763" s="23" t="s">
        <v>8133</v>
      </c>
      <c r="O763" s="25"/>
      <c r="P763" s="23" t="s">
        <v>5655</v>
      </c>
      <c r="Q763" s="23" t="s">
        <v>3324</v>
      </c>
      <c r="R763" s="23" t="s">
        <v>5175</v>
      </c>
    </row>
    <row r="764" spans="1:18" ht="102" x14ac:dyDescent="0.25">
      <c r="A764" s="23" t="s">
        <v>45</v>
      </c>
      <c r="B764" s="23" t="s">
        <v>8134</v>
      </c>
      <c r="C764" s="23" t="s">
        <v>8110</v>
      </c>
      <c r="D764" s="23" t="s">
        <v>5168</v>
      </c>
      <c r="E764" s="23">
        <v>41090</v>
      </c>
      <c r="F764" s="24" t="s">
        <v>5169</v>
      </c>
      <c r="G764" s="23" t="s">
        <v>5170</v>
      </c>
      <c r="H764" s="23" t="s">
        <v>5171</v>
      </c>
      <c r="I764" s="23" t="s">
        <v>8135</v>
      </c>
      <c r="J764" s="23"/>
      <c r="K764" s="23" t="s">
        <v>23</v>
      </c>
      <c r="L764" s="23" t="s">
        <v>8136</v>
      </c>
      <c r="M764" s="23"/>
      <c r="N764" s="23" t="s">
        <v>8137</v>
      </c>
      <c r="O764" s="25"/>
      <c r="P764" s="23" t="s">
        <v>5180</v>
      </c>
      <c r="Q764" s="23" t="s">
        <v>3324</v>
      </c>
      <c r="R764" s="23" t="s">
        <v>5175</v>
      </c>
    </row>
    <row r="765" spans="1:18" ht="102" x14ac:dyDescent="0.25">
      <c r="A765" s="23" t="s">
        <v>45</v>
      </c>
      <c r="B765" s="23" t="s">
        <v>8138</v>
      </c>
      <c r="C765" s="23" t="s">
        <v>8110</v>
      </c>
      <c r="D765" s="23" t="s">
        <v>5168</v>
      </c>
      <c r="E765" s="23">
        <v>41090</v>
      </c>
      <c r="F765" s="24" t="s">
        <v>5169</v>
      </c>
      <c r="G765" s="23" t="s">
        <v>5170</v>
      </c>
      <c r="H765" s="23" t="s">
        <v>5171</v>
      </c>
      <c r="I765" s="23" t="s">
        <v>6081</v>
      </c>
      <c r="J765" s="23"/>
      <c r="K765" s="23" t="s">
        <v>23</v>
      </c>
      <c r="L765" s="23" t="s">
        <v>8139</v>
      </c>
      <c r="M765" s="23"/>
      <c r="N765" s="23" t="s">
        <v>8140</v>
      </c>
      <c r="O765" s="25"/>
      <c r="P765" s="23" t="s">
        <v>5185</v>
      </c>
      <c r="Q765" s="23" t="s">
        <v>3324</v>
      </c>
      <c r="R765" s="23" t="s">
        <v>5175</v>
      </c>
    </row>
    <row r="766" spans="1:18" ht="102" x14ac:dyDescent="0.25">
      <c r="A766" s="23" t="s">
        <v>45</v>
      </c>
      <c r="B766" s="23" t="s">
        <v>8141</v>
      </c>
      <c r="C766" s="23" t="s">
        <v>8110</v>
      </c>
      <c r="D766" s="23" t="s">
        <v>5168</v>
      </c>
      <c r="E766" s="23">
        <v>41090</v>
      </c>
      <c r="F766" s="24" t="s">
        <v>5169</v>
      </c>
      <c r="G766" s="23" t="s">
        <v>5170</v>
      </c>
      <c r="H766" s="23" t="s">
        <v>5171</v>
      </c>
      <c r="I766" s="23" t="s">
        <v>5300</v>
      </c>
      <c r="J766" s="23"/>
      <c r="K766" s="23" t="s">
        <v>23</v>
      </c>
      <c r="L766" s="23" t="s">
        <v>8142</v>
      </c>
      <c r="M766" s="23"/>
      <c r="N766" s="23" t="s">
        <v>8143</v>
      </c>
      <c r="O766" s="25"/>
      <c r="P766" s="23" t="s">
        <v>6103</v>
      </c>
      <c r="Q766" s="23" t="s">
        <v>3324</v>
      </c>
      <c r="R766" s="23" t="s">
        <v>5175</v>
      </c>
    </row>
    <row r="767" spans="1:18" ht="102" x14ac:dyDescent="0.25">
      <c r="A767" s="23" t="s">
        <v>45</v>
      </c>
      <c r="B767" s="23" t="s">
        <v>8144</v>
      </c>
      <c r="C767" s="23" t="s">
        <v>8110</v>
      </c>
      <c r="D767" s="23" t="s">
        <v>5168</v>
      </c>
      <c r="E767" s="23">
        <v>41090</v>
      </c>
      <c r="F767" s="24" t="s">
        <v>5169</v>
      </c>
      <c r="G767" s="23" t="s">
        <v>5170</v>
      </c>
      <c r="H767" s="23" t="s">
        <v>5171</v>
      </c>
      <c r="I767" s="23" t="s">
        <v>6163</v>
      </c>
      <c r="J767" s="23"/>
      <c r="K767" s="23" t="s">
        <v>23</v>
      </c>
      <c r="L767" s="23" t="s">
        <v>8145</v>
      </c>
      <c r="M767" s="23"/>
      <c r="N767" s="23" t="s">
        <v>8146</v>
      </c>
      <c r="O767" s="25"/>
      <c r="P767" s="23" t="s">
        <v>3649</v>
      </c>
      <c r="Q767" s="23" t="s">
        <v>3332</v>
      </c>
      <c r="R767" s="23" t="s">
        <v>5175</v>
      </c>
    </row>
    <row r="768" spans="1:18" ht="102" x14ac:dyDescent="0.25">
      <c r="A768" s="23" t="s">
        <v>45</v>
      </c>
      <c r="B768" s="23" t="s">
        <v>8147</v>
      </c>
      <c r="C768" s="23" t="s">
        <v>8110</v>
      </c>
      <c r="D768" s="23" t="s">
        <v>5168</v>
      </c>
      <c r="E768" s="23">
        <v>41090</v>
      </c>
      <c r="F768" s="24" t="s">
        <v>5169</v>
      </c>
      <c r="G768" s="23" t="s">
        <v>5170</v>
      </c>
      <c r="H768" s="23" t="s">
        <v>5171</v>
      </c>
      <c r="I768" s="23" t="s">
        <v>8148</v>
      </c>
      <c r="J768" s="23"/>
      <c r="K768" s="23" t="s">
        <v>23</v>
      </c>
      <c r="L768" s="23" t="s">
        <v>8149</v>
      </c>
      <c r="M768" s="23"/>
      <c r="N768" s="23" t="s">
        <v>8150</v>
      </c>
      <c r="O768" s="25"/>
      <c r="P768" s="23" t="s">
        <v>5425</v>
      </c>
      <c r="Q768" s="23" t="s">
        <v>3332</v>
      </c>
      <c r="R768" s="23" t="s">
        <v>5175</v>
      </c>
    </row>
    <row r="769" spans="1:18" ht="102" x14ac:dyDescent="0.25">
      <c r="A769" s="23" t="s">
        <v>45</v>
      </c>
      <c r="B769" s="23" t="s">
        <v>8151</v>
      </c>
      <c r="C769" s="23" t="s">
        <v>8110</v>
      </c>
      <c r="D769" s="23" t="s">
        <v>5168</v>
      </c>
      <c r="E769" s="23">
        <v>41090</v>
      </c>
      <c r="F769" s="24" t="s">
        <v>5169</v>
      </c>
      <c r="G769" s="23" t="s">
        <v>5170</v>
      </c>
      <c r="H769" s="23" t="s">
        <v>5171</v>
      </c>
      <c r="I769" s="23" t="s">
        <v>5291</v>
      </c>
      <c r="J769" s="23"/>
      <c r="K769" s="23" t="s">
        <v>23</v>
      </c>
      <c r="L769" s="23" t="s">
        <v>8152</v>
      </c>
      <c r="M769" s="23"/>
      <c r="N769" s="23" t="s">
        <v>8153</v>
      </c>
      <c r="O769" s="25"/>
      <c r="P769" s="23" t="s">
        <v>5362</v>
      </c>
      <c r="Q769" s="23" t="s">
        <v>3332</v>
      </c>
      <c r="R769" s="23" t="s">
        <v>5175</v>
      </c>
    </row>
    <row r="770" spans="1:18" ht="102" x14ac:dyDescent="0.25">
      <c r="A770" s="23" t="s">
        <v>45</v>
      </c>
      <c r="B770" s="23" t="s">
        <v>8154</v>
      </c>
      <c r="C770" s="23" t="s">
        <v>8110</v>
      </c>
      <c r="D770" s="23" t="s">
        <v>5168</v>
      </c>
      <c r="E770" s="23">
        <v>41090</v>
      </c>
      <c r="F770" s="24" t="s">
        <v>5169</v>
      </c>
      <c r="G770" s="23" t="s">
        <v>5170</v>
      </c>
      <c r="H770" s="23" t="s">
        <v>5171</v>
      </c>
      <c r="I770" s="23" t="s">
        <v>8155</v>
      </c>
      <c r="J770" s="23"/>
      <c r="K770" s="23" t="s">
        <v>23</v>
      </c>
      <c r="L770" s="23" t="s">
        <v>8156</v>
      </c>
      <c r="M770" s="23"/>
      <c r="N770" s="23" t="s">
        <v>8157</v>
      </c>
      <c r="O770" s="25"/>
      <c r="P770" s="23" t="s">
        <v>5207</v>
      </c>
      <c r="Q770" s="23" t="s">
        <v>3332</v>
      </c>
      <c r="R770" s="23" t="s">
        <v>5175</v>
      </c>
    </row>
    <row r="771" spans="1:18" ht="102" x14ac:dyDescent="0.25">
      <c r="A771" s="23" t="s">
        <v>45</v>
      </c>
      <c r="B771" s="23" t="s">
        <v>8158</v>
      </c>
      <c r="C771" s="23" t="s">
        <v>8110</v>
      </c>
      <c r="D771" s="23" t="s">
        <v>5168</v>
      </c>
      <c r="E771" s="23">
        <v>41090</v>
      </c>
      <c r="F771" s="24" t="s">
        <v>5169</v>
      </c>
      <c r="G771" s="23" t="s">
        <v>5170</v>
      </c>
      <c r="H771" s="23" t="s">
        <v>5171</v>
      </c>
      <c r="I771" s="23" t="s">
        <v>5708</v>
      </c>
      <c r="J771" s="23"/>
      <c r="K771" s="23" t="s">
        <v>23</v>
      </c>
      <c r="L771" s="23" t="s">
        <v>8159</v>
      </c>
      <c r="M771" s="23"/>
      <c r="N771" s="23" t="s">
        <v>8160</v>
      </c>
      <c r="O771" s="25"/>
      <c r="P771" s="23" t="s">
        <v>5531</v>
      </c>
      <c r="Q771" s="23" t="s">
        <v>3332</v>
      </c>
      <c r="R771" s="23" t="s">
        <v>5175</v>
      </c>
    </row>
    <row r="772" spans="1:18" ht="102" x14ac:dyDescent="0.25">
      <c r="A772" s="23" t="s">
        <v>45</v>
      </c>
      <c r="B772" s="23" t="s">
        <v>8161</v>
      </c>
      <c r="C772" s="23" t="s">
        <v>8110</v>
      </c>
      <c r="D772" s="23" t="s">
        <v>5168</v>
      </c>
      <c r="E772" s="23">
        <v>41090</v>
      </c>
      <c r="F772" s="24" t="s">
        <v>5169</v>
      </c>
      <c r="G772" s="23" t="s">
        <v>5170</v>
      </c>
      <c r="H772" s="23" t="s">
        <v>5171</v>
      </c>
      <c r="I772" s="23" t="s">
        <v>8162</v>
      </c>
      <c r="J772" s="23"/>
      <c r="K772" s="23" t="s">
        <v>23</v>
      </c>
      <c r="L772" s="23" t="s">
        <v>8163</v>
      </c>
      <c r="M772" s="23"/>
      <c r="N772" s="23" t="s">
        <v>8164</v>
      </c>
      <c r="O772" s="25"/>
      <c r="P772" s="23" t="s">
        <v>5664</v>
      </c>
      <c r="Q772" s="23" t="s">
        <v>3332</v>
      </c>
      <c r="R772" s="23" t="s">
        <v>5175</v>
      </c>
    </row>
    <row r="773" spans="1:18" ht="102" x14ac:dyDescent="0.25">
      <c r="A773" s="23" t="s">
        <v>45</v>
      </c>
      <c r="B773" s="23" t="s">
        <v>8165</v>
      </c>
      <c r="C773" s="23" t="s">
        <v>8110</v>
      </c>
      <c r="D773" s="23" t="s">
        <v>5168</v>
      </c>
      <c r="E773" s="23">
        <v>41090</v>
      </c>
      <c r="F773" s="24" t="s">
        <v>5169</v>
      </c>
      <c r="G773" s="23" t="s">
        <v>5170</v>
      </c>
      <c r="H773" s="23" t="s">
        <v>5171</v>
      </c>
      <c r="I773" s="23" t="s">
        <v>8166</v>
      </c>
      <c r="J773" s="23"/>
      <c r="K773" s="23" t="s">
        <v>23</v>
      </c>
      <c r="L773" s="23" t="s">
        <v>8167</v>
      </c>
      <c r="M773" s="23"/>
      <c r="N773" s="23" t="s">
        <v>8168</v>
      </c>
      <c r="O773" s="25"/>
      <c r="P773" s="23" t="s">
        <v>6166</v>
      </c>
      <c r="Q773" s="23" t="s">
        <v>3332</v>
      </c>
      <c r="R773" s="23" t="s">
        <v>5175</v>
      </c>
    </row>
    <row r="774" spans="1:18" ht="102" x14ac:dyDescent="0.25">
      <c r="A774" s="23" t="s">
        <v>45</v>
      </c>
      <c r="B774" s="23" t="s">
        <v>8169</v>
      </c>
      <c r="C774" s="23" t="s">
        <v>8110</v>
      </c>
      <c r="D774" s="23" t="s">
        <v>5168</v>
      </c>
      <c r="E774" s="23">
        <v>41090</v>
      </c>
      <c r="F774" s="24" t="s">
        <v>5169</v>
      </c>
      <c r="G774" s="23" t="s">
        <v>5170</v>
      </c>
      <c r="H774" s="23" t="s">
        <v>5171</v>
      </c>
      <c r="I774" s="23" t="s">
        <v>6109</v>
      </c>
      <c r="J774" s="23"/>
      <c r="K774" s="23" t="s">
        <v>23</v>
      </c>
      <c r="L774" s="23" t="s">
        <v>8170</v>
      </c>
      <c r="M774" s="23"/>
      <c r="N774" s="23" t="s">
        <v>8171</v>
      </c>
      <c r="O774" s="25"/>
      <c r="P774" s="23" t="s">
        <v>4868</v>
      </c>
      <c r="Q774" s="23" t="s">
        <v>3820</v>
      </c>
      <c r="R774" s="23" t="s">
        <v>5175</v>
      </c>
    </row>
    <row r="775" spans="1:18" ht="102" x14ac:dyDescent="0.25">
      <c r="A775" s="23" t="s">
        <v>45</v>
      </c>
      <c r="B775" s="23" t="s">
        <v>8172</v>
      </c>
      <c r="C775" s="23" t="s">
        <v>8110</v>
      </c>
      <c r="D775" s="23" t="s">
        <v>5168</v>
      </c>
      <c r="E775" s="23">
        <v>41090</v>
      </c>
      <c r="F775" s="24" t="s">
        <v>5169</v>
      </c>
      <c r="G775" s="23" t="s">
        <v>5170</v>
      </c>
      <c r="H775" s="23" t="s">
        <v>5171</v>
      </c>
      <c r="I775" s="23" t="s">
        <v>7834</v>
      </c>
      <c r="J775" s="23"/>
      <c r="K775" s="23" t="s">
        <v>23</v>
      </c>
      <c r="L775" s="23" t="s">
        <v>8173</v>
      </c>
      <c r="M775" s="23"/>
      <c r="N775" s="23" t="s">
        <v>8174</v>
      </c>
      <c r="O775" s="25"/>
      <c r="P775" s="23" t="s">
        <v>6202</v>
      </c>
      <c r="Q775" s="23" t="s">
        <v>3820</v>
      </c>
      <c r="R775" s="23" t="s">
        <v>5175</v>
      </c>
    </row>
    <row r="776" spans="1:18" ht="102" x14ac:dyDescent="0.25">
      <c r="A776" s="23" t="s">
        <v>45</v>
      </c>
      <c r="B776" s="23" t="s">
        <v>8175</v>
      </c>
      <c r="C776" s="23" t="s">
        <v>8110</v>
      </c>
      <c r="D776" s="23" t="s">
        <v>5168</v>
      </c>
      <c r="E776" s="23">
        <v>41090</v>
      </c>
      <c r="F776" s="24" t="s">
        <v>5169</v>
      </c>
      <c r="G776" s="23" t="s">
        <v>5170</v>
      </c>
      <c r="H776" s="23" t="s">
        <v>5171</v>
      </c>
      <c r="I776" s="23" t="s">
        <v>8117</v>
      </c>
      <c r="J776" s="23"/>
      <c r="K776" s="23" t="s">
        <v>23</v>
      </c>
      <c r="L776" s="23" t="s">
        <v>8176</v>
      </c>
      <c r="M776" s="23"/>
      <c r="N776" s="23" t="s">
        <v>8177</v>
      </c>
      <c r="O776" s="25"/>
      <c r="P776" s="23" t="s">
        <v>6207</v>
      </c>
      <c r="Q776" s="23" t="s">
        <v>3820</v>
      </c>
      <c r="R776" s="23" t="s">
        <v>5175</v>
      </c>
    </row>
    <row r="777" spans="1:18" ht="102" x14ac:dyDescent="0.25">
      <c r="A777" s="23" t="s">
        <v>45</v>
      </c>
      <c r="B777" s="23" t="s">
        <v>8178</v>
      </c>
      <c r="C777" s="23" t="s">
        <v>8110</v>
      </c>
      <c r="D777" s="23" t="s">
        <v>5168</v>
      </c>
      <c r="E777" s="23">
        <v>41090</v>
      </c>
      <c r="F777" s="24" t="s">
        <v>5169</v>
      </c>
      <c r="G777" s="23" t="s">
        <v>5170</v>
      </c>
      <c r="H777" s="23" t="s">
        <v>5171</v>
      </c>
      <c r="I777" s="23" t="s">
        <v>8179</v>
      </c>
      <c r="J777" s="23"/>
      <c r="K777" s="23" t="s">
        <v>23</v>
      </c>
      <c r="L777" s="23" t="s">
        <v>8180</v>
      </c>
      <c r="M777" s="23"/>
      <c r="N777" s="23" t="s">
        <v>8181</v>
      </c>
      <c r="O777" s="25"/>
      <c r="P777" s="23" t="s">
        <v>6212</v>
      </c>
      <c r="Q777" s="23" t="s">
        <v>3820</v>
      </c>
      <c r="R777" s="23" t="s">
        <v>5175</v>
      </c>
    </row>
    <row r="778" spans="1:18" ht="102" x14ac:dyDescent="0.25">
      <c r="A778" s="23" t="s">
        <v>45</v>
      </c>
      <c r="B778" s="23" t="s">
        <v>8182</v>
      </c>
      <c r="C778" s="23" t="s">
        <v>8110</v>
      </c>
      <c r="D778" s="23" t="s">
        <v>5168</v>
      </c>
      <c r="E778" s="23">
        <v>41090</v>
      </c>
      <c r="F778" s="24" t="s">
        <v>5169</v>
      </c>
      <c r="G778" s="23" t="s">
        <v>5170</v>
      </c>
      <c r="H778" s="23" t="s">
        <v>5171</v>
      </c>
      <c r="I778" s="23" t="s">
        <v>8183</v>
      </c>
      <c r="J778" s="23"/>
      <c r="K778" s="23" t="s">
        <v>23</v>
      </c>
      <c r="L778" s="23" t="s">
        <v>8184</v>
      </c>
      <c r="M778" s="23"/>
      <c r="N778" s="23" t="s">
        <v>8185</v>
      </c>
      <c r="O778" s="25"/>
      <c r="P778" s="23" t="s">
        <v>5541</v>
      </c>
      <c r="Q778" s="23" t="s">
        <v>3820</v>
      </c>
      <c r="R778" s="23" t="s">
        <v>5175</v>
      </c>
    </row>
    <row r="779" spans="1:18" ht="102" x14ac:dyDescent="0.25">
      <c r="A779" s="23" t="s">
        <v>45</v>
      </c>
      <c r="B779" s="23" t="s">
        <v>8186</v>
      </c>
      <c r="C779" s="23" t="s">
        <v>8110</v>
      </c>
      <c r="D779" s="23" t="s">
        <v>5168</v>
      </c>
      <c r="E779" s="23">
        <v>41090</v>
      </c>
      <c r="F779" s="24" t="s">
        <v>5169</v>
      </c>
      <c r="G779" s="23" t="s">
        <v>5170</v>
      </c>
      <c r="H779" s="23" t="s">
        <v>5171</v>
      </c>
      <c r="I779" s="23" t="s">
        <v>5219</v>
      </c>
      <c r="J779" s="23"/>
      <c r="K779" s="23" t="s">
        <v>23</v>
      </c>
      <c r="L779" s="23" t="s">
        <v>8187</v>
      </c>
      <c r="M779" s="23"/>
      <c r="N779" s="23" t="s">
        <v>8188</v>
      </c>
      <c r="O779" s="25"/>
      <c r="P779" s="23" t="s">
        <v>5546</v>
      </c>
      <c r="Q779" s="23" t="s">
        <v>3820</v>
      </c>
      <c r="R779" s="23" t="s">
        <v>5175</v>
      </c>
    </row>
    <row r="780" spans="1:18" ht="102" x14ac:dyDescent="0.25">
      <c r="A780" s="23" t="s">
        <v>45</v>
      </c>
      <c r="B780" s="23" t="s">
        <v>8189</v>
      </c>
      <c r="C780" s="23" t="s">
        <v>8110</v>
      </c>
      <c r="D780" s="23" t="s">
        <v>5168</v>
      </c>
      <c r="E780" s="23">
        <v>41090</v>
      </c>
      <c r="F780" s="24" t="s">
        <v>5169</v>
      </c>
      <c r="G780" s="23" t="s">
        <v>5170</v>
      </c>
      <c r="H780" s="23" t="s">
        <v>5171</v>
      </c>
      <c r="I780" s="23" t="s">
        <v>6272</v>
      </c>
      <c r="J780" s="23"/>
      <c r="K780" s="23" t="s">
        <v>23</v>
      </c>
      <c r="L780" s="23" t="s">
        <v>8190</v>
      </c>
      <c r="M780" s="23"/>
      <c r="N780" s="23" t="s">
        <v>8191</v>
      </c>
      <c r="O780" s="25"/>
      <c r="P780" s="23" t="s">
        <v>5445</v>
      </c>
      <c r="Q780" s="23" t="s">
        <v>4014</v>
      </c>
      <c r="R780" s="23" t="s">
        <v>5175</v>
      </c>
    </row>
    <row r="781" spans="1:18" ht="102" x14ac:dyDescent="0.25">
      <c r="A781" s="23" t="s">
        <v>45</v>
      </c>
      <c r="B781" s="23" t="s">
        <v>8192</v>
      </c>
      <c r="C781" s="23" t="s">
        <v>8110</v>
      </c>
      <c r="D781" s="23" t="s">
        <v>5168</v>
      </c>
      <c r="E781" s="23">
        <v>41090</v>
      </c>
      <c r="F781" s="24" t="s">
        <v>5169</v>
      </c>
      <c r="G781" s="23" t="s">
        <v>5170</v>
      </c>
      <c r="H781" s="23" t="s">
        <v>5171</v>
      </c>
      <c r="I781" s="23" t="s">
        <v>7936</v>
      </c>
      <c r="J781" s="23"/>
      <c r="K781" s="23" t="s">
        <v>23</v>
      </c>
      <c r="L781" s="23" t="s">
        <v>8193</v>
      </c>
      <c r="M781" s="23"/>
      <c r="N781" s="23" t="s">
        <v>8194</v>
      </c>
      <c r="O781" s="25"/>
      <c r="P781" s="23" t="s">
        <v>5034</v>
      </c>
      <c r="Q781" s="23" t="s">
        <v>4014</v>
      </c>
      <c r="R781" s="23" t="s">
        <v>5175</v>
      </c>
    </row>
    <row r="782" spans="1:18" ht="102" x14ac:dyDescent="0.25">
      <c r="A782" s="23" t="s">
        <v>45</v>
      </c>
      <c r="B782" s="23" t="s">
        <v>8195</v>
      </c>
      <c r="C782" s="23" t="s">
        <v>8110</v>
      </c>
      <c r="D782" s="23" t="s">
        <v>5168</v>
      </c>
      <c r="E782" s="23">
        <v>41090</v>
      </c>
      <c r="F782" s="24" t="s">
        <v>5169</v>
      </c>
      <c r="G782" s="23" t="s">
        <v>5170</v>
      </c>
      <c r="H782" s="23" t="s">
        <v>5171</v>
      </c>
      <c r="I782" s="23" t="s">
        <v>5891</v>
      </c>
      <c r="J782" s="23"/>
      <c r="K782" s="23" t="s">
        <v>23</v>
      </c>
      <c r="L782" s="23" t="s">
        <v>8196</v>
      </c>
      <c r="M782" s="23"/>
      <c r="N782" s="23" t="s">
        <v>8197</v>
      </c>
      <c r="O782" s="25"/>
      <c r="P782" s="23" t="s">
        <v>5469</v>
      </c>
      <c r="Q782" s="23" t="s">
        <v>4014</v>
      </c>
      <c r="R782" s="23" t="s">
        <v>5175</v>
      </c>
    </row>
    <row r="783" spans="1:18" ht="102" x14ac:dyDescent="0.25">
      <c r="A783" s="23" t="s">
        <v>45</v>
      </c>
      <c r="B783" s="23" t="s">
        <v>8198</v>
      </c>
      <c r="C783" s="23" t="s">
        <v>8110</v>
      </c>
      <c r="D783" s="23" t="s">
        <v>5168</v>
      </c>
      <c r="E783" s="23">
        <v>41090</v>
      </c>
      <c r="F783" s="24" t="s">
        <v>5169</v>
      </c>
      <c r="G783" s="23" t="s">
        <v>5170</v>
      </c>
      <c r="H783" s="23" t="s">
        <v>5171</v>
      </c>
      <c r="I783" s="23" t="s">
        <v>7834</v>
      </c>
      <c r="J783" s="23"/>
      <c r="K783" s="23" t="s">
        <v>23</v>
      </c>
      <c r="L783" s="23" t="s">
        <v>8199</v>
      </c>
      <c r="M783" s="23"/>
      <c r="N783" s="23" t="s">
        <v>8200</v>
      </c>
      <c r="O783" s="25"/>
      <c r="P783" s="23" t="s">
        <v>5674</v>
      </c>
      <c r="Q783" s="23" t="s">
        <v>4014</v>
      </c>
      <c r="R783" s="23" t="s">
        <v>5175</v>
      </c>
    </row>
    <row r="784" spans="1:18" ht="102" x14ac:dyDescent="0.25">
      <c r="A784" s="23" t="s">
        <v>45</v>
      </c>
      <c r="B784" s="23" t="s">
        <v>8201</v>
      </c>
      <c r="C784" s="23" t="s">
        <v>8110</v>
      </c>
      <c r="D784" s="23" t="s">
        <v>5168</v>
      </c>
      <c r="E784" s="23">
        <v>41090</v>
      </c>
      <c r="F784" s="24" t="s">
        <v>5169</v>
      </c>
      <c r="G784" s="23" t="s">
        <v>5170</v>
      </c>
      <c r="H784" s="23" t="s">
        <v>5171</v>
      </c>
      <c r="I784" s="23" t="s">
        <v>5394</v>
      </c>
      <c r="J784" s="23"/>
      <c r="K784" s="23" t="s">
        <v>23</v>
      </c>
      <c r="L784" s="23" t="s">
        <v>8202</v>
      </c>
      <c r="M784" s="23"/>
      <c r="N784" s="23" t="s">
        <v>8203</v>
      </c>
      <c r="O784" s="25"/>
      <c r="P784" s="23" t="s">
        <v>5520</v>
      </c>
      <c r="Q784" s="23" t="s">
        <v>4014</v>
      </c>
      <c r="R784" s="23" t="s">
        <v>5175</v>
      </c>
    </row>
    <row r="785" spans="1:18" ht="102" x14ac:dyDescent="0.25">
      <c r="A785" s="23" t="s">
        <v>45</v>
      </c>
      <c r="B785" s="23" t="s">
        <v>8204</v>
      </c>
      <c r="C785" s="23" t="s">
        <v>8110</v>
      </c>
      <c r="D785" s="23" t="s">
        <v>5168</v>
      </c>
      <c r="E785" s="23">
        <v>41090</v>
      </c>
      <c r="F785" s="24" t="s">
        <v>5169</v>
      </c>
      <c r="G785" s="23" t="s">
        <v>5170</v>
      </c>
      <c r="H785" s="23" t="s">
        <v>5171</v>
      </c>
      <c r="I785" s="23" t="s">
        <v>5234</v>
      </c>
      <c r="J785" s="23"/>
      <c r="K785" s="23" t="s">
        <v>23</v>
      </c>
      <c r="L785" s="23" t="s">
        <v>8205</v>
      </c>
      <c r="M785" s="23"/>
      <c r="N785" s="23" t="s">
        <v>8206</v>
      </c>
      <c r="O785" s="25"/>
      <c r="P785" s="23" t="s">
        <v>5246</v>
      </c>
      <c r="Q785" s="23" t="s">
        <v>4014</v>
      </c>
      <c r="R785" s="23" t="s">
        <v>5175</v>
      </c>
    </row>
    <row r="786" spans="1:18" ht="102" x14ac:dyDescent="0.25">
      <c r="A786" s="23" t="s">
        <v>45</v>
      </c>
      <c r="B786" s="23" t="s">
        <v>8207</v>
      </c>
      <c r="C786" s="23" t="s">
        <v>8110</v>
      </c>
      <c r="D786" s="23" t="s">
        <v>5168</v>
      </c>
      <c r="E786" s="23">
        <v>41090</v>
      </c>
      <c r="F786" s="24" t="s">
        <v>5169</v>
      </c>
      <c r="G786" s="23" t="s">
        <v>5170</v>
      </c>
      <c r="H786" s="23" t="s">
        <v>5171</v>
      </c>
      <c r="I786" s="23" t="s">
        <v>5810</v>
      </c>
      <c r="J786" s="23"/>
      <c r="K786" s="23" t="s">
        <v>23</v>
      </c>
      <c r="L786" s="23" t="s">
        <v>8208</v>
      </c>
      <c r="M786" s="23"/>
      <c r="N786" s="23" t="s">
        <v>8209</v>
      </c>
      <c r="O786" s="25"/>
      <c r="P786" s="23" t="s">
        <v>5261</v>
      </c>
      <c r="Q786" s="23" t="s">
        <v>4014</v>
      </c>
      <c r="R786" s="23" t="s">
        <v>5175</v>
      </c>
    </row>
    <row r="787" spans="1:18" ht="102" x14ac:dyDescent="0.25">
      <c r="A787" s="23" t="s">
        <v>8210</v>
      </c>
      <c r="B787" s="23" t="s">
        <v>8211</v>
      </c>
      <c r="C787" s="23"/>
      <c r="D787" s="23" t="s">
        <v>5168</v>
      </c>
      <c r="E787" s="23">
        <v>43592</v>
      </c>
      <c r="F787" s="24" t="s">
        <v>3826</v>
      </c>
      <c r="G787" s="23"/>
      <c r="H787" s="23" t="s">
        <v>5295</v>
      </c>
      <c r="I787" s="23" t="s">
        <v>5296</v>
      </c>
      <c r="J787" s="23"/>
      <c r="K787" s="23" t="s">
        <v>23</v>
      </c>
      <c r="L787" s="23" t="s">
        <v>8212</v>
      </c>
      <c r="M787" s="23"/>
      <c r="N787" s="23" t="s">
        <v>5298</v>
      </c>
      <c r="O787" s="25"/>
      <c r="P787" s="23"/>
      <c r="Q787" s="23"/>
      <c r="R787" s="23"/>
    </row>
    <row r="788" spans="1:18" ht="127.5" x14ac:dyDescent="0.25">
      <c r="A788" s="23" t="s">
        <v>4778</v>
      </c>
      <c r="B788" s="23" t="s">
        <v>8213</v>
      </c>
      <c r="C788" s="23" t="s">
        <v>4779</v>
      </c>
      <c r="D788" s="23" t="s">
        <v>5168</v>
      </c>
      <c r="E788" s="23">
        <v>41091</v>
      </c>
      <c r="F788" s="24" t="s">
        <v>3826</v>
      </c>
      <c r="G788" s="23"/>
      <c r="H788" s="23" t="s">
        <v>3594</v>
      </c>
      <c r="I788" s="23" t="s">
        <v>6221</v>
      </c>
      <c r="J788" s="23"/>
      <c r="K788" s="23" t="s">
        <v>23</v>
      </c>
      <c r="L788" s="23" t="s">
        <v>8214</v>
      </c>
      <c r="M788" s="23"/>
      <c r="N788" s="23" t="s">
        <v>8215</v>
      </c>
      <c r="O788" s="25"/>
      <c r="P788" s="23" t="s">
        <v>3324</v>
      </c>
      <c r="Q788" s="23" t="s">
        <v>3324</v>
      </c>
      <c r="R788" s="23" t="s">
        <v>5175</v>
      </c>
    </row>
    <row r="789" spans="1:18" ht="127.5" x14ac:dyDescent="0.25">
      <c r="A789" s="23" t="s">
        <v>4778</v>
      </c>
      <c r="B789" s="23" t="s">
        <v>8216</v>
      </c>
      <c r="C789" s="23" t="s">
        <v>4779</v>
      </c>
      <c r="D789" s="23" t="s">
        <v>5168</v>
      </c>
      <c r="E789" s="23">
        <v>41091</v>
      </c>
      <c r="F789" s="24" t="s">
        <v>3826</v>
      </c>
      <c r="G789" s="23"/>
      <c r="H789" s="23" t="s">
        <v>3594</v>
      </c>
      <c r="I789" s="23" t="s">
        <v>5390</v>
      </c>
      <c r="J789" s="23"/>
      <c r="K789" s="23" t="s">
        <v>23</v>
      </c>
      <c r="L789" s="23" t="s">
        <v>8217</v>
      </c>
      <c r="M789" s="23"/>
      <c r="N789" s="23" t="s">
        <v>8218</v>
      </c>
      <c r="O789" s="25"/>
      <c r="P789" s="23" t="s">
        <v>4014</v>
      </c>
      <c r="Q789" s="23" t="s">
        <v>3324</v>
      </c>
      <c r="R789" s="23" t="s">
        <v>5175</v>
      </c>
    </row>
    <row r="790" spans="1:18" ht="127.5" x14ac:dyDescent="0.25">
      <c r="A790" s="23" t="s">
        <v>4778</v>
      </c>
      <c r="B790" s="23" t="s">
        <v>8219</v>
      </c>
      <c r="C790" s="23" t="s">
        <v>4779</v>
      </c>
      <c r="D790" s="23" t="s">
        <v>5168</v>
      </c>
      <c r="E790" s="23">
        <v>41091</v>
      </c>
      <c r="F790" s="24" t="s">
        <v>3826</v>
      </c>
      <c r="G790" s="23"/>
      <c r="H790" s="23" t="s">
        <v>3594</v>
      </c>
      <c r="I790" s="23" t="s">
        <v>8220</v>
      </c>
      <c r="J790" s="23"/>
      <c r="K790" s="23" t="s">
        <v>23</v>
      </c>
      <c r="L790" s="23" t="s">
        <v>8221</v>
      </c>
      <c r="M790" s="23"/>
      <c r="N790" s="23" t="s">
        <v>8222</v>
      </c>
      <c r="O790" s="25"/>
      <c r="P790" s="23" t="s">
        <v>3649</v>
      </c>
      <c r="Q790" s="23" t="s">
        <v>3324</v>
      </c>
      <c r="R790" s="23" t="s">
        <v>5175</v>
      </c>
    </row>
    <row r="791" spans="1:18" ht="127.5" x14ac:dyDescent="0.25">
      <c r="A791" s="23" t="s">
        <v>4778</v>
      </c>
      <c r="B791" s="23" t="s">
        <v>8223</v>
      </c>
      <c r="C791" s="23" t="s">
        <v>4779</v>
      </c>
      <c r="D791" s="23" t="s">
        <v>5168</v>
      </c>
      <c r="E791" s="23">
        <v>41091</v>
      </c>
      <c r="F791" s="24" t="s">
        <v>3826</v>
      </c>
      <c r="G791" s="23"/>
      <c r="H791" s="23" t="s">
        <v>3594</v>
      </c>
      <c r="I791" s="23" t="s">
        <v>8224</v>
      </c>
      <c r="J791" s="23"/>
      <c r="K791" s="23" t="s">
        <v>23</v>
      </c>
      <c r="L791" s="23" t="s">
        <v>8225</v>
      </c>
      <c r="M791" s="23"/>
      <c r="N791" s="23" t="s">
        <v>8226</v>
      </c>
      <c r="O791" s="25"/>
      <c r="P791" s="23" t="s">
        <v>5425</v>
      </c>
      <c r="Q791" s="23" t="s">
        <v>3324</v>
      </c>
      <c r="R791" s="23" t="s">
        <v>5175</v>
      </c>
    </row>
    <row r="792" spans="1:18" ht="102" x14ac:dyDescent="0.25">
      <c r="A792" s="23" t="s">
        <v>4783</v>
      </c>
      <c r="B792" s="23" t="s">
        <v>8227</v>
      </c>
      <c r="C792" s="23" t="s">
        <v>8228</v>
      </c>
      <c r="D792" s="23" t="s">
        <v>5168</v>
      </c>
      <c r="E792" s="23">
        <v>41090</v>
      </c>
      <c r="F792" s="24" t="s">
        <v>5169</v>
      </c>
      <c r="G792" s="23" t="s">
        <v>5170</v>
      </c>
      <c r="H792" s="23" t="s">
        <v>5171</v>
      </c>
      <c r="I792" s="23" t="s">
        <v>8229</v>
      </c>
      <c r="J792" s="23"/>
      <c r="K792" s="23" t="s">
        <v>23</v>
      </c>
      <c r="L792" s="23" t="s">
        <v>8230</v>
      </c>
      <c r="M792" s="23"/>
      <c r="N792" s="23" t="s">
        <v>8231</v>
      </c>
      <c r="O792" s="25"/>
      <c r="P792" s="23" t="s">
        <v>5674</v>
      </c>
      <c r="Q792" s="23" t="s">
        <v>3324</v>
      </c>
      <c r="R792" s="23" t="s">
        <v>5175</v>
      </c>
    </row>
    <row r="793" spans="1:18" ht="102" x14ac:dyDescent="0.25">
      <c r="A793" s="23" t="s">
        <v>4783</v>
      </c>
      <c r="B793" s="23" t="s">
        <v>8232</v>
      </c>
      <c r="C793" s="23" t="s">
        <v>8228</v>
      </c>
      <c r="D793" s="23" t="s">
        <v>5168</v>
      </c>
      <c r="E793" s="23">
        <v>41090</v>
      </c>
      <c r="F793" s="24" t="s">
        <v>5169</v>
      </c>
      <c r="G793" s="23" t="s">
        <v>5170</v>
      </c>
      <c r="H793" s="23" t="s">
        <v>5171</v>
      </c>
      <c r="I793" s="23" t="s">
        <v>8233</v>
      </c>
      <c r="J793" s="23"/>
      <c r="K793" s="23" t="s">
        <v>23</v>
      </c>
      <c r="L793" s="23" t="s">
        <v>8234</v>
      </c>
      <c r="M793" s="23"/>
      <c r="N793" s="23" t="s">
        <v>8235</v>
      </c>
      <c r="O793" s="25"/>
      <c r="P793" s="23" t="s">
        <v>5520</v>
      </c>
      <c r="Q793" s="23" t="s">
        <v>3324</v>
      </c>
      <c r="R793" s="23" t="s">
        <v>5175</v>
      </c>
    </row>
    <row r="794" spans="1:18" ht="102" x14ac:dyDescent="0.25">
      <c r="A794" s="23" t="s">
        <v>4783</v>
      </c>
      <c r="B794" s="23" t="s">
        <v>8236</v>
      </c>
      <c r="C794" s="23" t="s">
        <v>8228</v>
      </c>
      <c r="D794" s="23" t="s">
        <v>5168</v>
      </c>
      <c r="E794" s="23">
        <v>41090</v>
      </c>
      <c r="F794" s="24" t="s">
        <v>5169</v>
      </c>
      <c r="G794" s="23" t="s">
        <v>5170</v>
      </c>
      <c r="H794" s="23" t="s">
        <v>5171</v>
      </c>
      <c r="I794" s="23" t="s">
        <v>5943</v>
      </c>
      <c r="J794" s="23"/>
      <c r="K794" s="23" t="s">
        <v>23</v>
      </c>
      <c r="L794" s="23" t="s">
        <v>8237</v>
      </c>
      <c r="M794" s="23"/>
      <c r="N794" s="23" t="s">
        <v>8238</v>
      </c>
      <c r="O794" s="25"/>
      <c r="P794" s="23" t="s">
        <v>5246</v>
      </c>
      <c r="Q794" s="23" t="s">
        <v>3324</v>
      </c>
      <c r="R794" s="23" t="s">
        <v>5175</v>
      </c>
    </row>
    <row r="795" spans="1:18" ht="102" x14ac:dyDescent="0.25">
      <c r="A795" s="23" t="s">
        <v>4783</v>
      </c>
      <c r="B795" s="23" t="s">
        <v>8239</v>
      </c>
      <c r="C795" s="23" t="s">
        <v>8228</v>
      </c>
      <c r="D795" s="23" t="s">
        <v>5168</v>
      </c>
      <c r="E795" s="23">
        <v>41090</v>
      </c>
      <c r="F795" s="24" t="s">
        <v>5169</v>
      </c>
      <c r="G795" s="23" t="s">
        <v>5170</v>
      </c>
      <c r="H795" s="23" t="s">
        <v>5171</v>
      </c>
      <c r="I795" s="23" t="s">
        <v>7572</v>
      </c>
      <c r="J795" s="23"/>
      <c r="K795" s="23" t="s">
        <v>23</v>
      </c>
      <c r="L795" s="23" t="s">
        <v>8240</v>
      </c>
      <c r="M795" s="23"/>
      <c r="N795" s="23" t="s">
        <v>8241</v>
      </c>
      <c r="O795" s="25"/>
      <c r="P795" s="23" t="s">
        <v>5469</v>
      </c>
      <c r="Q795" s="23" t="s">
        <v>3332</v>
      </c>
      <c r="R795" s="23" t="s">
        <v>5175</v>
      </c>
    </row>
    <row r="796" spans="1:18" ht="102" x14ac:dyDescent="0.25">
      <c r="A796" s="23" t="s">
        <v>4783</v>
      </c>
      <c r="B796" s="23" t="s">
        <v>8242</v>
      </c>
      <c r="C796" s="23" t="s">
        <v>8228</v>
      </c>
      <c r="D796" s="23" t="s">
        <v>5168</v>
      </c>
      <c r="E796" s="23">
        <v>41090</v>
      </c>
      <c r="F796" s="24" t="s">
        <v>5169</v>
      </c>
      <c r="G796" s="23" t="s">
        <v>5170</v>
      </c>
      <c r="H796" s="23" t="s">
        <v>5171</v>
      </c>
      <c r="I796" s="23" t="s">
        <v>5335</v>
      </c>
      <c r="J796" s="23"/>
      <c r="K796" s="23" t="s">
        <v>23</v>
      </c>
      <c r="L796" s="23" t="s">
        <v>8243</v>
      </c>
      <c r="M796" s="23"/>
      <c r="N796" s="23" t="s">
        <v>8244</v>
      </c>
      <c r="O796" s="25"/>
      <c r="P796" s="23" t="s">
        <v>5445</v>
      </c>
      <c r="Q796" s="23" t="s">
        <v>3332</v>
      </c>
      <c r="R796" s="23" t="s">
        <v>5175</v>
      </c>
    </row>
    <row r="797" spans="1:18" ht="102" x14ac:dyDescent="0.25">
      <c r="A797" s="23" t="s">
        <v>4783</v>
      </c>
      <c r="B797" s="23" t="s">
        <v>8245</v>
      </c>
      <c r="C797" s="23" t="s">
        <v>8228</v>
      </c>
      <c r="D797" s="23" t="s">
        <v>5168</v>
      </c>
      <c r="E797" s="23">
        <v>41090</v>
      </c>
      <c r="F797" s="24" t="s">
        <v>5169</v>
      </c>
      <c r="G797" s="23" t="s">
        <v>5170</v>
      </c>
      <c r="H797" s="23" t="s">
        <v>5171</v>
      </c>
      <c r="I797" s="23" t="s">
        <v>6978</v>
      </c>
      <c r="J797" s="23"/>
      <c r="K797" s="23" t="s">
        <v>23</v>
      </c>
      <c r="L797" s="23" t="s">
        <v>8246</v>
      </c>
      <c r="M797" s="23"/>
      <c r="N797" s="23" t="s">
        <v>8247</v>
      </c>
      <c r="O797" s="25"/>
      <c r="P797" s="23" t="s">
        <v>3332</v>
      </c>
      <c r="Q797" s="23" t="s">
        <v>3332</v>
      </c>
      <c r="R797" s="23" t="s">
        <v>5175</v>
      </c>
    </row>
    <row r="798" spans="1:18" ht="102" x14ac:dyDescent="0.25">
      <c r="A798" s="23" t="s">
        <v>4783</v>
      </c>
      <c r="B798" s="23" t="s">
        <v>8248</v>
      </c>
      <c r="C798" s="23" t="s">
        <v>8228</v>
      </c>
      <c r="D798" s="23" t="s">
        <v>5168</v>
      </c>
      <c r="E798" s="23">
        <v>41090</v>
      </c>
      <c r="F798" s="24" t="s">
        <v>5169</v>
      </c>
      <c r="G798" s="23" t="s">
        <v>5170</v>
      </c>
      <c r="H798" s="23" t="s">
        <v>5171</v>
      </c>
      <c r="I798" s="23" t="s">
        <v>8249</v>
      </c>
      <c r="J798" s="23"/>
      <c r="K798" s="23" t="s">
        <v>23</v>
      </c>
      <c r="L798" s="23" t="s">
        <v>8250</v>
      </c>
      <c r="M798" s="23"/>
      <c r="N798" s="23" t="s">
        <v>8251</v>
      </c>
      <c r="O798" s="25"/>
      <c r="P798" s="23" t="s">
        <v>3649</v>
      </c>
      <c r="Q798" s="23" t="s">
        <v>3820</v>
      </c>
      <c r="R798" s="23" t="s">
        <v>5175</v>
      </c>
    </row>
    <row r="799" spans="1:18" ht="102" x14ac:dyDescent="0.25">
      <c r="A799" s="23" t="s">
        <v>4783</v>
      </c>
      <c r="B799" s="23" t="s">
        <v>8252</v>
      </c>
      <c r="C799" s="23" t="s">
        <v>8228</v>
      </c>
      <c r="D799" s="23" t="s">
        <v>5168</v>
      </c>
      <c r="E799" s="23">
        <v>41090</v>
      </c>
      <c r="F799" s="24" t="s">
        <v>5169</v>
      </c>
      <c r="G799" s="23" t="s">
        <v>5170</v>
      </c>
      <c r="H799" s="23" t="s">
        <v>5171</v>
      </c>
      <c r="I799" s="23" t="s">
        <v>5335</v>
      </c>
      <c r="J799" s="23"/>
      <c r="K799" s="23" t="s">
        <v>23</v>
      </c>
      <c r="L799" s="23" t="s">
        <v>8253</v>
      </c>
      <c r="M799" s="23"/>
      <c r="N799" s="23" t="s">
        <v>8254</v>
      </c>
      <c r="O799" s="25"/>
      <c r="P799" s="23" t="s">
        <v>5222</v>
      </c>
      <c r="Q799" s="23" t="s">
        <v>4014</v>
      </c>
      <c r="R799" s="23" t="s">
        <v>5175</v>
      </c>
    </row>
    <row r="800" spans="1:18" ht="102" x14ac:dyDescent="0.25">
      <c r="A800" s="23" t="s">
        <v>4783</v>
      </c>
      <c r="B800" s="23" t="s">
        <v>8255</v>
      </c>
      <c r="C800" s="23" t="s">
        <v>8228</v>
      </c>
      <c r="D800" s="23" t="s">
        <v>5168</v>
      </c>
      <c r="E800" s="23">
        <v>41090</v>
      </c>
      <c r="F800" s="24" t="s">
        <v>5169</v>
      </c>
      <c r="G800" s="23" t="s">
        <v>5170</v>
      </c>
      <c r="H800" s="23" t="s">
        <v>5171</v>
      </c>
      <c r="I800" s="23" t="s">
        <v>8256</v>
      </c>
      <c r="J800" s="23"/>
      <c r="K800" s="23" t="s">
        <v>23</v>
      </c>
      <c r="L800" s="23" t="s">
        <v>8257</v>
      </c>
      <c r="M800" s="23"/>
      <c r="N800" s="23" t="s">
        <v>8258</v>
      </c>
      <c r="O800" s="25"/>
      <c r="P800" s="23" t="s">
        <v>5785</v>
      </c>
      <c r="Q800" s="23" t="s">
        <v>3649</v>
      </c>
      <c r="R800" s="23" t="s">
        <v>5175</v>
      </c>
    </row>
    <row r="801" spans="1:18" ht="102" x14ac:dyDescent="0.25">
      <c r="A801" s="23" t="s">
        <v>4783</v>
      </c>
      <c r="B801" s="23" t="s">
        <v>8259</v>
      </c>
      <c r="C801" s="23" t="s">
        <v>8228</v>
      </c>
      <c r="D801" s="23" t="s">
        <v>5168</v>
      </c>
      <c r="E801" s="23">
        <v>41090</v>
      </c>
      <c r="F801" s="24" t="s">
        <v>5169</v>
      </c>
      <c r="G801" s="23" t="s">
        <v>5170</v>
      </c>
      <c r="H801" s="23" t="s">
        <v>5171</v>
      </c>
      <c r="I801" s="23" t="s">
        <v>5335</v>
      </c>
      <c r="J801" s="23"/>
      <c r="K801" s="23" t="s">
        <v>23</v>
      </c>
      <c r="L801" s="23" t="s">
        <v>8260</v>
      </c>
      <c r="M801" s="23"/>
      <c r="N801" s="23" t="s">
        <v>8261</v>
      </c>
      <c r="O801" s="25"/>
      <c r="P801" s="23" t="s">
        <v>4868</v>
      </c>
      <c r="Q801" s="23" t="s">
        <v>3649</v>
      </c>
      <c r="R801" s="23" t="s">
        <v>5175</v>
      </c>
    </row>
    <row r="802" spans="1:18" ht="102" x14ac:dyDescent="0.25">
      <c r="A802" s="23" t="s">
        <v>4783</v>
      </c>
      <c r="B802" s="23" t="s">
        <v>8262</v>
      </c>
      <c r="C802" s="23" t="s">
        <v>4784</v>
      </c>
      <c r="D802" s="23" t="s">
        <v>5168</v>
      </c>
      <c r="E802" s="23">
        <v>41090</v>
      </c>
      <c r="F802" s="24" t="s">
        <v>5169</v>
      </c>
      <c r="G802" s="23" t="s">
        <v>5170</v>
      </c>
      <c r="H802" s="23" t="s">
        <v>5171</v>
      </c>
      <c r="I802" s="23" t="s">
        <v>5666</v>
      </c>
      <c r="J802" s="23"/>
      <c r="K802" s="23" t="s">
        <v>23</v>
      </c>
      <c r="L802" s="23" t="s">
        <v>8263</v>
      </c>
      <c r="M802" s="23"/>
      <c r="N802" s="23" t="s">
        <v>8264</v>
      </c>
      <c r="O802" s="25"/>
      <c r="P802" s="23" t="s">
        <v>8265</v>
      </c>
      <c r="Q802" s="23" t="s">
        <v>3324</v>
      </c>
      <c r="R802" s="23" t="s">
        <v>5175</v>
      </c>
    </row>
    <row r="803" spans="1:18" ht="102" x14ac:dyDescent="0.25">
      <c r="A803" s="23" t="s">
        <v>4783</v>
      </c>
      <c r="B803" s="23" t="s">
        <v>8266</v>
      </c>
      <c r="C803" s="23" t="s">
        <v>4784</v>
      </c>
      <c r="D803" s="23" t="s">
        <v>5168</v>
      </c>
      <c r="E803" s="23">
        <v>41090</v>
      </c>
      <c r="F803" s="24" t="s">
        <v>5169</v>
      </c>
      <c r="G803" s="23" t="s">
        <v>5170</v>
      </c>
      <c r="H803" s="23" t="s">
        <v>5171</v>
      </c>
      <c r="I803" s="23" t="s">
        <v>8267</v>
      </c>
      <c r="J803" s="23"/>
      <c r="K803" s="23" t="s">
        <v>23</v>
      </c>
      <c r="L803" s="23" t="s">
        <v>8268</v>
      </c>
      <c r="M803" s="23"/>
      <c r="N803" s="23" t="s">
        <v>8269</v>
      </c>
      <c r="O803" s="25"/>
      <c r="P803" s="23" t="s">
        <v>8270</v>
      </c>
      <c r="Q803" s="23" t="s">
        <v>3324</v>
      </c>
      <c r="R803" s="23" t="s">
        <v>5175</v>
      </c>
    </row>
    <row r="804" spans="1:18" ht="102" x14ac:dyDescent="0.25">
      <c r="A804" s="23" t="s">
        <v>4783</v>
      </c>
      <c r="B804" s="23" t="s">
        <v>8271</v>
      </c>
      <c r="C804" s="23" t="s">
        <v>4784</v>
      </c>
      <c r="D804" s="23" t="s">
        <v>5168</v>
      </c>
      <c r="E804" s="23">
        <v>41090</v>
      </c>
      <c r="F804" s="24" t="s">
        <v>5169</v>
      </c>
      <c r="G804" s="23" t="s">
        <v>5170</v>
      </c>
      <c r="H804" s="23" t="s">
        <v>5171</v>
      </c>
      <c r="I804" s="23" t="s">
        <v>6862</v>
      </c>
      <c r="J804" s="23"/>
      <c r="K804" s="23" t="s">
        <v>23</v>
      </c>
      <c r="L804" s="23" t="s">
        <v>8272</v>
      </c>
      <c r="M804" s="23"/>
      <c r="N804" s="23" t="s">
        <v>8273</v>
      </c>
      <c r="O804" s="25"/>
      <c r="P804" s="23" t="s">
        <v>8274</v>
      </c>
      <c r="Q804" s="23" t="s">
        <v>3324</v>
      </c>
      <c r="R804" s="23" t="s">
        <v>5175</v>
      </c>
    </row>
    <row r="805" spans="1:18" ht="102" x14ac:dyDescent="0.25">
      <c r="A805" s="23" t="s">
        <v>4783</v>
      </c>
      <c r="B805" s="23" t="s">
        <v>8275</v>
      </c>
      <c r="C805" s="23" t="s">
        <v>4784</v>
      </c>
      <c r="D805" s="23" t="s">
        <v>5168</v>
      </c>
      <c r="E805" s="23">
        <v>41090</v>
      </c>
      <c r="F805" s="24" t="s">
        <v>5169</v>
      </c>
      <c r="G805" s="23" t="s">
        <v>5170</v>
      </c>
      <c r="H805" s="23" t="s">
        <v>5171</v>
      </c>
      <c r="I805" s="23" t="s">
        <v>6978</v>
      </c>
      <c r="J805" s="23"/>
      <c r="K805" s="23" t="s">
        <v>23</v>
      </c>
      <c r="L805" s="23" t="s">
        <v>8276</v>
      </c>
      <c r="M805" s="23"/>
      <c r="N805" s="23" t="s">
        <v>8277</v>
      </c>
      <c r="O805" s="25"/>
      <c r="P805" s="23" t="s">
        <v>6987</v>
      </c>
      <c r="Q805" s="23" t="s">
        <v>3324</v>
      </c>
      <c r="R805" s="23" t="s">
        <v>5175</v>
      </c>
    </row>
    <row r="806" spans="1:18" ht="102" x14ac:dyDescent="0.25">
      <c r="A806" s="23" t="s">
        <v>4783</v>
      </c>
      <c r="B806" s="23" t="s">
        <v>8278</v>
      </c>
      <c r="C806" s="23" t="s">
        <v>4784</v>
      </c>
      <c r="D806" s="23" t="s">
        <v>5168</v>
      </c>
      <c r="E806" s="23">
        <v>41090</v>
      </c>
      <c r="F806" s="24" t="s">
        <v>5169</v>
      </c>
      <c r="G806" s="23" t="s">
        <v>5170</v>
      </c>
      <c r="H806" s="23" t="s">
        <v>5171</v>
      </c>
      <c r="I806" s="23" t="s">
        <v>6242</v>
      </c>
      <c r="J806" s="23"/>
      <c r="K806" s="23" t="s">
        <v>23</v>
      </c>
      <c r="L806" s="23" t="s">
        <v>8279</v>
      </c>
      <c r="M806" s="23"/>
      <c r="N806" s="23" t="s">
        <v>8280</v>
      </c>
      <c r="O806" s="25"/>
      <c r="P806" s="23" t="s">
        <v>8281</v>
      </c>
      <c r="Q806" s="23" t="s">
        <v>3324</v>
      </c>
      <c r="R806" s="23" t="s">
        <v>5175</v>
      </c>
    </row>
    <row r="807" spans="1:18" ht="102" x14ac:dyDescent="0.25">
      <c r="A807" s="23" t="s">
        <v>4783</v>
      </c>
      <c r="B807" s="23" t="s">
        <v>8282</v>
      </c>
      <c r="C807" s="23" t="s">
        <v>4784</v>
      </c>
      <c r="D807" s="23" t="s">
        <v>5168</v>
      </c>
      <c r="E807" s="23">
        <v>41090</v>
      </c>
      <c r="F807" s="24" t="s">
        <v>5169</v>
      </c>
      <c r="G807" s="23" t="s">
        <v>5170</v>
      </c>
      <c r="H807" s="23" t="s">
        <v>5171</v>
      </c>
      <c r="I807" s="23" t="s">
        <v>6017</v>
      </c>
      <c r="J807" s="23"/>
      <c r="K807" s="23" t="s">
        <v>23</v>
      </c>
      <c r="L807" s="23" t="s">
        <v>8283</v>
      </c>
      <c r="M807" s="23"/>
      <c r="N807" s="23" t="s">
        <v>8284</v>
      </c>
      <c r="O807" s="25"/>
      <c r="P807" s="23" t="s">
        <v>8285</v>
      </c>
      <c r="Q807" s="23" t="s">
        <v>3324</v>
      </c>
      <c r="R807" s="23" t="s">
        <v>5175</v>
      </c>
    </row>
    <row r="808" spans="1:18" ht="102" x14ac:dyDescent="0.25">
      <c r="A808" s="23" t="s">
        <v>4783</v>
      </c>
      <c r="B808" s="23" t="s">
        <v>8286</v>
      </c>
      <c r="C808" s="23" t="s">
        <v>4784</v>
      </c>
      <c r="D808" s="23" t="s">
        <v>5168</v>
      </c>
      <c r="E808" s="23">
        <v>41090</v>
      </c>
      <c r="F808" s="24" t="s">
        <v>5169</v>
      </c>
      <c r="G808" s="23" t="s">
        <v>5170</v>
      </c>
      <c r="H808" s="23" t="s">
        <v>5171</v>
      </c>
      <c r="I808" s="23" t="s">
        <v>8287</v>
      </c>
      <c r="J808" s="23"/>
      <c r="K808" s="23" t="s">
        <v>23</v>
      </c>
      <c r="L808" s="23" t="s">
        <v>8288</v>
      </c>
      <c r="M808" s="23"/>
      <c r="N808" s="23" t="s">
        <v>8289</v>
      </c>
      <c r="O808" s="25"/>
      <c r="P808" s="23" t="s">
        <v>8290</v>
      </c>
      <c r="Q808" s="23" t="s">
        <v>3324</v>
      </c>
      <c r="R808" s="23" t="s">
        <v>5175</v>
      </c>
    </row>
    <row r="809" spans="1:18" ht="102" x14ac:dyDescent="0.25">
      <c r="A809" s="23" t="s">
        <v>4783</v>
      </c>
      <c r="B809" s="23" t="s">
        <v>8291</v>
      </c>
      <c r="C809" s="23" t="s">
        <v>4784</v>
      </c>
      <c r="D809" s="23" t="s">
        <v>5168</v>
      </c>
      <c r="E809" s="23">
        <v>41090</v>
      </c>
      <c r="F809" s="24" t="s">
        <v>5169</v>
      </c>
      <c r="G809" s="23" t="s">
        <v>5170</v>
      </c>
      <c r="H809" s="23" t="s">
        <v>5171</v>
      </c>
      <c r="I809" s="23" t="s">
        <v>8267</v>
      </c>
      <c r="J809" s="23"/>
      <c r="K809" s="23" t="s">
        <v>23</v>
      </c>
      <c r="L809" s="23" t="s">
        <v>8292</v>
      </c>
      <c r="M809" s="23"/>
      <c r="N809" s="23" t="s">
        <v>8293</v>
      </c>
      <c r="O809" s="25"/>
      <c r="P809" s="23" t="s">
        <v>8294</v>
      </c>
      <c r="Q809" s="23" t="s">
        <v>3324</v>
      </c>
      <c r="R809" s="23" t="s">
        <v>5175</v>
      </c>
    </row>
    <row r="810" spans="1:18" ht="102" x14ac:dyDescent="0.25">
      <c r="A810" s="23" t="s">
        <v>4783</v>
      </c>
      <c r="B810" s="23" t="s">
        <v>8295</v>
      </c>
      <c r="C810" s="23" t="s">
        <v>4784</v>
      </c>
      <c r="D810" s="23" t="s">
        <v>5168</v>
      </c>
      <c r="E810" s="23">
        <v>41090</v>
      </c>
      <c r="F810" s="24" t="s">
        <v>5169</v>
      </c>
      <c r="G810" s="23" t="s">
        <v>5170</v>
      </c>
      <c r="H810" s="23" t="s">
        <v>5171</v>
      </c>
      <c r="I810" s="23" t="s">
        <v>5476</v>
      </c>
      <c r="J810" s="23"/>
      <c r="K810" s="23" t="s">
        <v>23</v>
      </c>
      <c r="L810" s="23" t="s">
        <v>8296</v>
      </c>
      <c r="M810" s="23"/>
      <c r="N810" s="23" t="s">
        <v>8297</v>
      </c>
      <c r="O810" s="25"/>
      <c r="P810" s="23" t="s">
        <v>8298</v>
      </c>
      <c r="Q810" s="23" t="s">
        <v>3324</v>
      </c>
      <c r="R810" s="23" t="s">
        <v>5175</v>
      </c>
    </row>
    <row r="811" spans="1:18" ht="102" x14ac:dyDescent="0.25">
      <c r="A811" s="23" t="s">
        <v>4783</v>
      </c>
      <c r="B811" s="23" t="s">
        <v>8299</v>
      </c>
      <c r="C811" s="23" t="s">
        <v>4784</v>
      </c>
      <c r="D811" s="23" t="s">
        <v>5168</v>
      </c>
      <c r="E811" s="23">
        <v>41090</v>
      </c>
      <c r="F811" s="24" t="s">
        <v>5169</v>
      </c>
      <c r="G811" s="23" t="s">
        <v>5170</v>
      </c>
      <c r="H811" s="23" t="s">
        <v>5171</v>
      </c>
      <c r="I811" s="23" t="s">
        <v>8300</v>
      </c>
      <c r="J811" s="23"/>
      <c r="K811" s="23" t="s">
        <v>23</v>
      </c>
      <c r="L811" s="23" t="s">
        <v>8301</v>
      </c>
      <c r="M811" s="23"/>
      <c r="N811" s="23" t="s">
        <v>8302</v>
      </c>
      <c r="O811" s="25"/>
      <c r="P811" s="23" t="s">
        <v>8303</v>
      </c>
      <c r="Q811" s="23" t="s">
        <v>3324</v>
      </c>
      <c r="R811" s="23" t="s">
        <v>5175</v>
      </c>
    </row>
    <row r="812" spans="1:18" ht="102" x14ac:dyDescent="0.25">
      <c r="A812" s="23" t="s">
        <v>4783</v>
      </c>
      <c r="B812" s="23" t="s">
        <v>8304</v>
      </c>
      <c r="C812" s="23" t="s">
        <v>4784</v>
      </c>
      <c r="D812" s="23" t="s">
        <v>5168</v>
      </c>
      <c r="E812" s="23">
        <v>41090</v>
      </c>
      <c r="F812" s="24" t="s">
        <v>5169</v>
      </c>
      <c r="G812" s="23" t="s">
        <v>5170</v>
      </c>
      <c r="H812" s="23" t="s">
        <v>5171</v>
      </c>
      <c r="I812" s="23" t="s">
        <v>8267</v>
      </c>
      <c r="J812" s="23"/>
      <c r="K812" s="23" t="s">
        <v>23</v>
      </c>
      <c r="L812" s="23" t="s">
        <v>8305</v>
      </c>
      <c r="M812" s="23"/>
      <c r="N812" s="23" t="s">
        <v>8306</v>
      </c>
      <c r="O812" s="25" t="b">
        <v>0</v>
      </c>
      <c r="P812" s="23" t="s">
        <v>7024</v>
      </c>
      <c r="Q812" s="23" t="s">
        <v>3332</v>
      </c>
      <c r="R812" s="23" t="s">
        <v>5175</v>
      </c>
    </row>
    <row r="813" spans="1:18" ht="102" x14ac:dyDescent="0.25">
      <c r="A813" s="23" t="s">
        <v>4783</v>
      </c>
      <c r="B813" s="23" t="s">
        <v>8307</v>
      </c>
      <c r="C813" s="23" t="s">
        <v>4784</v>
      </c>
      <c r="D813" s="23" t="s">
        <v>5168</v>
      </c>
      <c r="E813" s="23">
        <v>41090</v>
      </c>
      <c r="F813" s="24" t="s">
        <v>5169</v>
      </c>
      <c r="G813" s="23" t="s">
        <v>5170</v>
      </c>
      <c r="H813" s="23" t="s">
        <v>5171</v>
      </c>
      <c r="I813" s="23" t="s">
        <v>8308</v>
      </c>
      <c r="J813" s="23"/>
      <c r="K813" s="23" t="s">
        <v>23</v>
      </c>
      <c r="L813" s="23" t="s">
        <v>8309</v>
      </c>
      <c r="M813" s="23"/>
      <c r="N813" s="23" t="s">
        <v>8310</v>
      </c>
      <c r="O813" s="25"/>
      <c r="P813" s="23" t="s">
        <v>7029</v>
      </c>
      <c r="Q813" s="23" t="s">
        <v>3332</v>
      </c>
      <c r="R813" s="23" t="s">
        <v>5175</v>
      </c>
    </row>
    <row r="814" spans="1:18" ht="102" x14ac:dyDescent="0.25">
      <c r="A814" s="23" t="s">
        <v>4783</v>
      </c>
      <c r="B814" s="23" t="s">
        <v>8311</v>
      </c>
      <c r="C814" s="23" t="s">
        <v>4784</v>
      </c>
      <c r="D814" s="23" t="s">
        <v>5168</v>
      </c>
      <c r="E814" s="23">
        <v>41090</v>
      </c>
      <c r="F814" s="24" t="s">
        <v>5169</v>
      </c>
      <c r="G814" s="23" t="s">
        <v>5170</v>
      </c>
      <c r="H814" s="23" t="s">
        <v>5171</v>
      </c>
      <c r="I814" s="23" t="s">
        <v>6911</v>
      </c>
      <c r="J814" s="23"/>
      <c r="K814" s="23" t="s">
        <v>23</v>
      </c>
      <c r="L814" s="23" t="s">
        <v>8312</v>
      </c>
      <c r="M814" s="23"/>
      <c r="N814" s="23" t="s">
        <v>8313</v>
      </c>
      <c r="O814" s="25"/>
      <c r="P814" s="23" t="s">
        <v>8314</v>
      </c>
      <c r="Q814" s="23" t="s">
        <v>3332</v>
      </c>
      <c r="R814" s="23" t="s">
        <v>5175</v>
      </c>
    </row>
    <row r="815" spans="1:18" ht="102" x14ac:dyDescent="0.25">
      <c r="A815" s="23" t="s">
        <v>4783</v>
      </c>
      <c r="B815" s="23" t="s">
        <v>8315</v>
      </c>
      <c r="C815" s="23" t="s">
        <v>4784</v>
      </c>
      <c r="D815" s="23" t="s">
        <v>5168</v>
      </c>
      <c r="E815" s="23">
        <v>41090</v>
      </c>
      <c r="F815" s="24" t="s">
        <v>5169</v>
      </c>
      <c r="G815" s="23" t="s">
        <v>5170</v>
      </c>
      <c r="H815" s="23" t="s">
        <v>5171</v>
      </c>
      <c r="I815" s="23" t="s">
        <v>5438</v>
      </c>
      <c r="J815" s="23"/>
      <c r="K815" s="23" t="s">
        <v>23</v>
      </c>
      <c r="L815" s="23" t="s">
        <v>8316</v>
      </c>
      <c r="M815" s="23"/>
      <c r="N815" s="23" t="s">
        <v>8317</v>
      </c>
      <c r="O815" s="25"/>
      <c r="P815" s="23" t="s">
        <v>7038</v>
      </c>
      <c r="Q815" s="23" t="s">
        <v>3332</v>
      </c>
      <c r="R815" s="23" t="s">
        <v>5175</v>
      </c>
    </row>
    <row r="816" spans="1:18" ht="102" x14ac:dyDescent="0.25">
      <c r="A816" s="23" t="s">
        <v>4783</v>
      </c>
      <c r="B816" s="23" t="s">
        <v>8318</v>
      </c>
      <c r="C816" s="23" t="s">
        <v>4784</v>
      </c>
      <c r="D816" s="23" t="s">
        <v>5168</v>
      </c>
      <c r="E816" s="23">
        <v>41090</v>
      </c>
      <c r="F816" s="24" t="s">
        <v>5169</v>
      </c>
      <c r="G816" s="23" t="s">
        <v>6983</v>
      </c>
      <c r="H816" s="23" t="s">
        <v>6984</v>
      </c>
      <c r="I816" s="23" t="s">
        <v>8319</v>
      </c>
      <c r="J816" s="23"/>
      <c r="K816" s="23" t="s">
        <v>23</v>
      </c>
      <c r="L816" s="23" t="s">
        <v>8320</v>
      </c>
      <c r="M816" s="23"/>
      <c r="N816" s="23" t="s">
        <v>8321</v>
      </c>
      <c r="O816" s="25"/>
      <c r="P816" s="23" t="s">
        <v>8322</v>
      </c>
      <c r="Q816" s="23" t="s">
        <v>3332</v>
      </c>
      <c r="R816" s="23" t="s">
        <v>5175</v>
      </c>
    </row>
    <row r="817" spans="1:18" ht="102" x14ac:dyDescent="0.25">
      <c r="A817" s="23" t="s">
        <v>4783</v>
      </c>
      <c r="B817" s="23" t="s">
        <v>8323</v>
      </c>
      <c r="C817" s="23" t="s">
        <v>4784</v>
      </c>
      <c r="D817" s="23" t="s">
        <v>5168</v>
      </c>
      <c r="E817" s="23">
        <v>41090</v>
      </c>
      <c r="F817" s="24" t="s">
        <v>5169</v>
      </c>
      <c r="G817" s="23" t="s">
        <v>5170</v>
      </c>
      <c r="H817" s="23" t="s">
        <v>5171</v>
      </c>
      <c r="I817" s="23" t="s">
        <v>5955</v>
      </c>
      <c r="J817" s="23"/>
      <c r="K817" s="23" t="s">
        <v>23</v>
      </c>
      <c r="L817" s="23" t="s">
        <v>8324</v>
      </c>
      <c r="M817" s="23"/>
      <c r="N817" s="23" t="s">
        <v>8325</v>
      </c>
      <c r="O817" s="25"/>
      <c r="P817" s="23" t="s">
        <v>8326</v>
      </c>
      <c r="Q817" s="23" t="s">
        <v>3332</v>
      </c>
      <c r="R817" s="23" t="s">
        <v>5175</v>
      </c>
    </row>
    <row r="818" spans="1:18" ht="102" x14ac:dyDescent="0.25">
      <c r="A818" s="23" t="s">
        <v>4783</v>
      </c>
      <c r="B818" s="23" t="s">
        <v>8327</v>
      </c>
      <c r="C818" s="23" t="s">
        <v>4784</v>
      </c>
      <c r="D818" s="23" t="s">
        <v>5168</v>
      </c>
      <c r="E818" s="23">
        <v>41090</v>
      </c>
      <c r="F818" s="24" t="s">
        <v>5169</v>
      </c>
      <c r="G818" s="23" t="s">
        <v>5170</v>
      </c>
      <c r="H818" s="23" t="s">
        <v>5171</v>
      </c>
      <c r="I818" s="23" t="s">
        <v>8328</v>
      </c>
      <c r="J818" s="23"/>
      <c r="K818" s="23" t="s">
        <v>23</v>
      </c>
      <c r="L818" s="23" t="s">
        <v>8329</v>
      </c>
      <c r="M818" s="23"/>
      <c r="N818" s="23" t="s">
        <v>8330</v>
      </c>
      <c r="O818" s="25"/>
      <c r="P818" s="23" t="s">
        <v>8331</v>
      </c>
      <c r="Q818" s="23" t="s">
        <v>3332</v>
      </c>
      <c r="R818" s="23" t="s">
        <v>5175</v>
      </c>
    </row>
    <row r="819" spans="1:18" ht="102" x14ac:dyDescent="0.25">
      <c r="A819" s="23" t="s">
        <v>4783</v>
      </c>
      <c r="B819" s="23" t="s">
        <v>8332</v>
      </c>
      <c r="C819" s="23" t="s">
        <v>4784</v>
      </c>
      <c r="D819" s="23" t="s">
        <v>5168</v>
      </c>
      <c r="E819" s="23">
        <v>41090</v>
      </c>
      <c r="F819" s="24" t="s">
        <v>5169</v>
      </c>
      <c r="G819" s="23" t="s">
        <v>5170</v>
      </c>
      <c r="H819" s="23" t="s">
        <v>5171</v>
      </c>
      <c r="I819" s="23" t="s">
        <v>5778</v>
      </c>
      <c r="J819" s="23"/>
      <c r="K819" s="23" t="s">
        <v>23</v>
      </c>
      <c r="L819" s="23" t="s">
        <v>8333</v>
      </c>
      <c r="M819" s="23"/>
      <c r="N819" s="23" t="s">
        <v>8334</v>
      </c>
      <c r="O819" s="25"/>
      <c r="P819" s="23" t="s">
        <v>7061</v>
      </c>
      <c r="Q819" s="23" t="s">
        <v>3332</v>
      </c>
      <c r="R819" s="23" t="s">
        <v>5175</v>
      </c>
    </row>
    <row r="820" spans="1:18" ht="102" x14ac:dyDescent="0.25">
      <c r="A820" s="23" t="s">
        <v>4783</v>
      </c>
      <c r="B820" s="23" t="s">
        <v>8335</v>
      </c>
      <c r="C820" s="23" t="s">
        <v>4784</v>
      </c>
      <c r="D820" s="23" t="s">
        <v>5168</v>
      </c>
      <c r="E820" s="23">
        <v>41090</v>
      </c>
      <c r="F820" s="24" t="s">
        <v>5169</v>
      </c>
      <c r="G820" s="23" t="s">
        <v>5170</v>
      </c>
      <c r="H820" s="23" t="s">
        <v>5171</v>
      </c>
      <c r="I820" s="23" t="s">
        <v>7940</v>
      </c>
      <c r="J820" s="23"/>
      <c r="K820" s="23" t="s">
        <v>23</v>
      </c>
      <c r="L820" s="23" t="s">
        <v>8336</v>
      </c>
      <c r="M820" s="23"/>
      <c r="N820" s="23" t="s">
        <v>8337</v>
      </c>
      <c r="O820" s="25"/>
      <c r="P820" s="23" t="s">
        <v>8338</v>
      </c>
      <c r="Q820" s="23" t="s">
        <v>3332</v>
      </c>
      <c r="R820" s="23" t="s">
        <v>5175</v>
      </c>
    </row>
    <row r="821" spans="1:18" ht="102" x14ac:dyDescent="0.25">
      <c r="A821" s="23" t="s">
        <v>4783</v>
      </c>
      <c r="B821" s="23" t="s">
        <v>8339</v>
      </c>
      <c r="C821" s="23" t="s">
        <v>4784</v>
      </c>
      <c r="D821" s="23" t="s">
        <v>5168</v>
      </c>
      <c r="E821" s="23">
        <v>41090</v>
      </c>
      <c r="F821" s="24" t="s">
        <v>5169</v>
      </c>
      <c r="G821" s="23" t="s">
        <v>5170</v>
      </c>
      <c r="H821" s="23" t="s">
        <v>5171</v>
      </c>
      <c r="I821" s="23" t="s">
        <v>5626</v>
      </c>
      <c r="J821" s="23"/>
      <c r="K821" s="23" t="s">
        <v>23</v>
      </c>
      <c r="L821" s="23" t="s">
        <v>8340</v>
      </c>
      <c r="M821" s="23"/>
      <c r="N821" s="23" t="s">
        <v>8341</v>
      </c>
      <c r="O821" s="25"/>
      <c r="P821" s="23" t="s">
        <v>8342</v>
      </c>
      <c r="Q821" s="23" t="s">
        <v>3332</v>
      </c>
      <c r="R821" s="23" t="s">
        <v>5175</v>
      </c>
    </row>
    <row r="822" spans="1:18" ht="102" x14ac:dyDescent="0.25">
      <c r="A822" s="23" t="s">
        <v>4783</v>
      </c>
      <c r="B822" s="23" t="s">
        <v>8343</v>
      </c>
      <c r="C822" s="23" t="s">
        <v>4784</v>
      </c>
      <c r="D822" s="23" t="s">
        <v>5168</v>
      </c>
      <c r="E822" s="23">
        <v>41090</v>
      </c>
      <c r="F822" s="24" t="s">
        <v>5169</v>
      </c>
      <c r="G822" s="23" t="s">
        <v>6983</v>
      </c>
      <c r="H822" s="23" t="s">
        <v>6984</v>
      </c>
      <c r="I822" s="23" t="s">
        <v>5601</v>
      </c>
      <c r="J822" s="23"/>
      <c r="K822" s="23" t="s">
        <v>23</v>
      </c>
      <c r="L822" s="23" t="s">
        <v>8344</v>
      </c>
      <c r="M822" s="23"/>
      <c r="N822" s="23" t="s">
        <v>8345</v>
      </c>
      <c r="O822" s="25"/>
      <c r="P822" s="23" t="s">
        <v>7096</v>
      </c>
      <c r="Q822" s="23" t="s">
        <v>3332</v>
      </c>
      <c r="R822" s="23" t="s">
        <v>5175</v>
      </c>
    </row>
    <row r="823" spans="1:18" x14ac:dyDescent="0.25">
      <c r="B823" s="21">
        <f>COUNTA(B2:B822)</f>
        <v>821</v>
      </c>
    </row>
  </sheetData>
  <autoFilter ref="A1:R82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30"/>
  <sheetViews>
    <sheetView workbookViewId="0">
      <selection activeCell="I13" sqref="I13"/>
    </sheetView>
  </sheetViews>
  <sheetFormatPr defaultColWidth="8.85546875" defaultRowHeight="15" x14ac:dyDescent="0.25"/>
  <cols>
    <col min="1" max="1" width="65.85546875" style="1" customWidth="1"/>
    <col min="2" max="2" width="15.42578125" style="1" customWidth="1"/>
    <col min="3" max="3" width="15.28515625" style="1" customWidth="1"/>
    <col min="4" max="4" width="13.28515625" style="1" customWidth="1"/>
    <col min="5" max="5" width="13" style="1" customWidth="1"/>
    <col min="6" max="6" width="14.28515625" style="1" customWidth="1"/>
    <col min="7" max="7" width="16.28515625" style="1" customWidth="1"/>
    <col min="8" max="16384" width="8.85546875" style="1"/>
  </cols>
  <sheetData>
    <row r="1" spans="1:7" x14ac:dyDescent="0.25">
      <c r="A1" s="26" t="s">
        <v>8346</v>
      </c>
      <c r="B1" s="26" t="s">
        <v>8347</v>
      </c>
      <c r="C1" s="26" t="s">
        <v>8348</v>
      </c>
      <c r="D1" s="26" t="s">
        <v>8349</v>
      </c>
      <c r="E1" s="26" t="s">
        <v>8350</v>
      </c>
      <c r="F1" s="26" t="s">
        <v>8351</v>
      </c>
      <c r="G1" s="27" t="s">
        <v>8352</v>
      </c>
    </row>
    <row r="2" spans="1:7" x14ac:dyDescent="0.25">
      <c r="A2" s="28" t="s">
        <v>8353</v>
      </c>
      <c r="B2" s="26" t="e">
        <f>COUNTIF('Земельные участки'!#REF!, "Подготовлено решение об уст. Правообладателя")</f>
        <v>#REF!</v>
      </c>
      <c r="C2" s="26" t="e">
        <f>COUNTIF(Здания!#REF!, "Подготовлено решение об уст. Правообладателя")</f>
        <v>#REF!</v>
      </c>
      <c r="D2" s="26" t="e">
        <f>COUNTIF(Сооружения!#REF!, "Подготовлено решение об уст. Правообладателя")</f>
        <v>#REF!</v>
      </c>
      <c r="E2" s="26" t="e">
        <f>COUNTIF(ОНС!#REF!, "Подготовлено решение об уст. Правообладателя")</f>
        <v>#REF!</v>
      </c>
      <c r="F2" s="26" t="e">
        <f>COUNTIF(Помещения!#REF!, "Подготовлено решение об уст. Правообладателя")</f>
        <v>#REF!</v>
      </c>
      <c r="G2" s="29" t="e">
        <f>SUM(B2:F2)</f>
        <v>#REF!</v>
      </c>
    </row>
    <row r="3" spans="1:7" x14ac:dyDescent="0.25">
      <c r="A3" s="28" t="s">
        <v>8354</v>
      </c>
      <c r="B3" s="26" t="e">
        <f>COUNTIF('Земельные участки'!#REF!, "Решение об уст. правообладателя направлено в Росреестр")</f>
        <v>#REF!</v>
      </c>
      <c r="C3" s="26" t="e">
        <f>COUNTIF(Здания!#REF!, "Решение об уст. правообладателя направлено в Росреестр")</f>
        <v>#REF!</v>
      </c>
      <c r="D3" s="26" t="e">
        <f>COUNTIF(Сооружения!#REF!, "Решение об уст. правообладателя направлено в Росреестр")</f>
        <v>#REF!</v>
      </c>
      <c r="E3" s="26" t="e">
        <f>COUNTIF(ОНС!#REF!, "Решение об уст. правообладателя направлено в Росреестр")</f>
        <v>#REF!</v>
      </c>
      <c r="F3" s="26" t="e">
        <f>COUNTIF(Помещения!#REF!, "Решение об уст. правообладателя направлено в Росреестр")</f>
        <v>#REF!</v>
      </c>
      <c r="G3" s="29" t="e">
        <f t="shared" ref="G3:G14" si="0">SUM(B3:F3)</f>
        <v>#REF!</v>
      </c>
    </row>
    <row r="4" spans="1:7" x14ac:dyDescent="0.25">
      <c r="A4" s="28" t="s">
        <v>8355</v>
      </c>
      <c r="B4" s="26" t="e">
        <f>COUNTIF('Земельные участки'!#REF!, "Подготовлено решение о снятии ограничения/обременения")</f>
        <v>#REF!</v>
      </c>
      <c r="C4" s="26" t="e">
        <f>COUNTIF(Здания!#REF!, "Подготовлено решение о снятии ограничения/обременения")</f>
        <v>#REF!</v>
      </c>
      <c r="D4" s="26" t="e">
        <f>COUNTIF(Сооружения!#REF!, "Подготовлено решение о снятии ограничения/обременения")</f>
        <v>#REF!</v>
      </c>
      <c r="E4" s="26" t="e">
        <f>COUNTIF(ОНС!#REF!, "Подготовлено решение о снятии ограничения/обременения")</f>
        <v>#REF!</v>
      </c>
      <c r="F4" s="26" t="e">
        <f>COUNTIF(Помещения!#REF!, "Подготовлено решение о снятии ограничения/обременения")</f>
        <v>#REF!</v>
      </c>
      <c r="G4" s="29" t="e">
        <f t="shared" si="0"/>
        <v>#REF!</v>
      </c>
    </row>
    <row r="5" spans="1:7" ht="30" x14ac:dyDescent="0.25">
      <c r="A5" s="28" t="s">
        <v>8356</v>
      </c>
      <c r="B5" s="26" t="e">
        <f>COUNTIF('Земельные участки'!#REF!, "Решение о снятии ограничения/обременения зарегистрировано в Росреестре")</f>
        <v>#REF!</v>
      </c>
      <c r="C5" s="26" t="e">
        <f>COUNTIF(Здания!#REF!, "Решение о снятии ограничения/обременения зарегистрировано в Росреестре")</f>
        <v>#REF!</v>
      </c>
      <c r="D5" s="26" t="e">
        <f>COUNTIF(Сооружения!#REF!, "Решение о снятии ограничения/обременения зарегистрировано в Росреестре")</f>
        <v>#REF!</v>
      </c>
      <c r="E5" s="26" t="e">
        <f>COUNTIF(ОНС!#REF!, "Решение о снятии ограничения/обременения зарегистрировано в Росреестре")</f>
        <v>#REF!</v>
      </c>
      <c r="F5" s="26" t="e">
        <f>COUNTIF(Помещения!#REF!, "Решение о снятии ограничения/обременения зарегистрировано в Росреестре")</f>
        <v>#REF!</v>
      </c>
      <c r="G5" s="29" t="e">
        <f t="shared" si="0"/>
        <v>#REF!</v>
      </c>
    </row>
    <row r="6" spans="1:7" x14ac:dyDescent="0.25">
      <c r="A6" s="30" t="s">
        <v>8357</v>
      </c>
      <c r="B6" s="26" t="e">
        <f>COUNTIF('Земельные участки'!#REF!, "Подано заявление на снятие с кадастрового учета")</f>
        <v>#REF!</v>
      </c>
      <c r="C6" s="26" t="e">
        <f>COUNTIF(Здания!#REF!, "Подано заявление на снятие с кадастрового учета")</f>
        <v>#REF!</v>
      </c>
      <c r="D6" s="26" t="e">
        <f>COUNTIF(Сооружения!#REF!, "Подано заявление на снятие с кадастрового учета")</f>
        <v>#REF!</v>
      </c>
      <c r="E6" s="26" t="e">
        <f>COUNTIF(ОНС!#REF!, "Подано заявление на снятие с кадастрового учета")</f>
        <v>#REF!</v>
      </c>
      <c r="F6" s="26" t="e">
        <f>COUNTIF(Помещения!#REF!, "Подано заявление на снятие с кадастрового учета")</f>
        <v>#REF!</v>
      </c>
      <c r="G6" s="29" t="e">
        <f t="shared" si="0"/>
        <v>#REF!</v>
      </c>
    </row>
    <row r="7" spans="1:7" x14ac:dyDescent="0.25">
      <c r="A7" s="31" t="s">
        <v>8358</v>
      </c>
      <c r="B7" s="26" t="e">
        <f>COUNTIF('Земельные участки'!#REF!, "Снят с кадастрового учета")</f>
        <v>#REF!</v>
      </c>
      <c r="C7" s="26" t="e">
        <f>COUNTIF(Здания!#REF!, "Снят с кадастрового учета")</f>
        <v>#REF!</v>
      </c>
      <c r="D7" s="26" t="e">
        <f>COUNTIF(Сооружения!#REF!, "Снят с кадастрового учета")</f>
        <v>#REF!</v>
      </c>
      <c r="E7" s="26" t="e">
        <f>COUNTIF(ОНС!#REF!, "Снят с кадастрового учета")</f>
        <v>#REF!</v>
      </c>
      <c r="F7" s="26" t="e">
        <f>COUNTIF(Помещения!#REF!, "Снят с кадастрового учета")</f>
        <v>#REF!</v>
      </c>
      <c r="G7" s="29" t="e">
        <f t="shared" si="0"/>
        <v>#REF!</v>
      </c>
    </row>
    <row r="8" spans="1:7" x14ac:dyDescent="0.25">
      <c r="A8" s="32" t="s">
        <v>8359</v>
      </c>
      <c r="B8" s="26" t="e">
        <f>COUNTIF('Земельные участки'!#REF!, "Правообладатель установлен по 518-ФЗ")</f>
        <v>#REF!</v>
      </c>
      <c r="C8" s="26" t="e">
        <f>COUNTIF(Здания!#REF!, "Правообладатель установлен по 518-ФЗ")</f>
        <v>#REF!</v>
      </c>
      <c r="D8" s="26" t="e">
        <f>COUNTIF(Сооружения!#REF!, "Правообладатель установлен по 518-ФЗ")</f>
        <v>#REF!</v>
      </c>
      <c r="E8" s="26" t="e">
        <f>COUNTIF(ОНС!#REF!, "Правообладатель установлен по 518-ФЗ")</f>
        <v>#REF!</v>
      </c>
      <c r="F8" s="26" t="e">
        <f>COUNTIF(Помещения!#REF!, "Правообладатель установлен по 518-ФЗ")</f>
        <v>#REF!</v>
      </c>
      <c r="G8" s="29" t="e">
        <f t="shared" si="0"/>
        <v>#REF!</v>
      </c>
    </row>
    <row r="9" spans="1:7" x14ac:dyDescent="0.25">
      <c r="A9" s="32" t="s">
        <v>8360</v>
      </c>
      <c r="B9" s="26" t="e">
        <f>COUNTIF('Земельные участки'!#REF!, "Правообладатель установлен по гаражной амнистии")</f>
        <v>#REF!</v>
      </c>
      <c r="C9" s="26" t="e">
        <f>COUNTIF(Здания!#REF!, "Правообладатель установлен по гаражной амнистии")</f>
        <v>#REF!</v>
      </c>
      <c r="D9" s="26" t="e">
        <f>COUNTIF(Сооружения!#REF!, "Правообладатель установлен по гаражной амнистии")</f>
        <v>#REF!</v>
      </c>
      <c r="E9" s="26" t="e">
        <f>COUNTIF(ОНС!#REF!, "Правообладатель установлен по гаражной амнистии")</f>
        <v>#REF!</v>
      </c>
      <c r="F9" s="26" t="e">
        <f>COUNTIF(Помещения!#REF!, "Правообладатель установлен по гаражной амнистии")</f>
        <v>#REF!</v>
      </c>
      <c r="G9" s="29" t="e">
        <f t="shared" si="0"/>
        <v>#REF!</v>
      </c>
    </row>
    <row r="10" spans="1:7" x14ac:dyDescent="0.25">
      <c r="A10" s="32" t="s">
        <v>8361</v>
      </c>
      <c r="B10" s="26" t="e">
        <f>COUNTIF('Земельные участки'!#REF!, "Правообладатель установлен по дачной амнистии")</f>
        <v>#REF!</v>
      </c>
      <c r="C10" s="26" t="e">
        <f>COUNTIF(Здания!#REF!, "Правообладатель установлен по дачной амнистии")</f>
        <v>#REF!</v>
      </c>
      <c r="D10" s="26" t="e">
        <f>COUNTIF(Сооружения!#REF!, "Правообладатель установлен по дачной амнистии")</f>
        <v>#REF!</v>
      </c>
      <c r="E10" s="26" t="e">
        <f>COUNTIF(ОНС!#REF!, "Правообладатель установлен по дачной амнистии")</f>
        <v>#REF!</v>
      </c>
      <c r="F10" s="26" t="e">
        <f>COUNTIF(Помещения!#REF!, "Правообладатель установлен по дачной амнистии")</f>
        <v>#REF!</v>
      </c>
      <c r="G10" s="29" t="e">
        <f t="shared" si="0"/>
        <v>#REF!</v>
      </c>
    </row>
    <row r="11" spans="1:7" x14ac:dyDescent="0.25">
      <c r="A11" s="33" t="s">
        <v>8362</v>
      </c>
      <c r="B11" s="26" t="e">
        <f>COUNTIF('Земельные участки'!#REF!, "Оформляется в наследственном порядке")</f>
        <v>#REF!</v>
      </c>
      <c r="C11" s="26" t="e">
        <f>COUNTIF(Здания!#REF!, "Оформляется в наследственном порядке")</f>
        <v>#REF!</v>
      </c>
      <c r="D11" s="26" t="e">
        <f>COUNTIF(Сооружения!#REF!, "Оформляется в наследственном порядке")</f>
        <v>#REF!</v>
      </c>
      <c r="E11" s="26" t="e">
        <f>COUNTIF(ОНС!#REF!, "Оформляется в наследственном порядке")</f>
        <v>#REF!</v>
      </c>
      <c r="F11" s="26" t="e">
        <f>COUNTIF(Помещения!#REF!, "Оформляется в наследственном порядке")</f>
        <v>#REF!</v>
      </c>
      <c r="G11" s="29" t="e">
        <f t="shared" si="0"/>
        <v>#REF!</v>
      </c>
    </row>
    <row r="12" spans="1:7" x14ac:dyDescent="0.25">
      <c r="A12" s="34" t="s">
        <v>8363</v>
      </c>
      <c r="B12" s="26" t="e">
        <f>COUNTIF('Земельные участки'!#REF!, "Правообладатель зарегистрировал право через МФЦ")</f>
        <v>#REF!</v>
      </c>
      <c r="C12" s="26" t="e">
        <f>COUNTIF(Здания!#REF!, "Правообладатель зарегистрировал право через МФЦ")</f>
        <v>#REF!</v>
      </c>
      <c r="D12" s="26" t="e">
        <f>COUNTIF(Сооружения!#REF!, "Правообладатель зарегистрировал право через МФЦ")</f>
        <v>#REF!</v>
      </c>
      <c r="E12" s="26" t="e">
        <f>COUNTIF(ОНС!#REF!, "Правообладатель зарегистрировал право через МФЦ")</f>
        <v>#REF!</v>
      </c>
      <c r="F12" s="26" t="e">
        <f>COUNTIF(Помещения!#REF!, "Правообладатель зарегистрировал право через МФЦ")</f>
        <v>#REF!</v>
      </c>
      <c r="G12" s="29" t="e">
        <f t="shared" si="0"/>
        <v>#REF!</v>
      </c>
    </row>
    <row r="13" spans="1:7" x14ac:dyDescent="0.25">
      <c r="A13" s="35" t="s">
        <v>8364</v>
      </c>
      <c r="B13" s="26" t="e">
        <f>COUNTIF('Земельные участки'!#REF!, "Не отработано")</f>
        <v>#REF!</v>
      </c>
      <c r="C13" s="26" t="e">
        <f>COUNTIF(Здания!#REF!, "Не отработано")</f>
        <v>#REF!</v>
      </c>
      <c r="D13" s="26" t="e">
        <f>COUNTIF(Сооружения!#REF!, "Не отработано")</f>
        <v>#REF!</v>
      </c>
      <c r="E13" s="26" t="e">
        <f>COUNTIF(ОНС!#REF!, "Не отработано")</f>
        <v>#REF!</v>
      </c>
      <c r="F13" s="26" t="e">
        <f>COUNTIF(Помещения!#REF!, "Не отработано")</f>
        <v>#REF!</v>
      </c>
      <c r="G13" s="29" t="e">
        <f t="shared" si="0"/>
        <v>#REF!</v>
      </c>
    </row>
    <row r="14" spans="1:7" x14ac:dyDescent="0.25">
      <c r="A14" s="36" t="s">
        <v>8365</v>
      </c>
      <c r="B14" s="26" t="e">
        <f>COUNTIF('Земельные участки'!#REF!, "В работе (расписать в примечании)")</f>
        <v>#REF!</v>
      </c>
      <c r="C14" s="26" t="e">
        <f>COUNTIF(Здания!#REF!, "В работе (расписать в примечании)")</f>
        <v>#REF!</v>
      </c>
      <c r="D14" s="26" t="e">
        <f>COUNTIF(Сооружения!#REF!, "В работе (расписать в примечании)")</f>
        <v>#REF!</v>
      </c>
      <c r="E14" s="26" t="e">
        <f>COUNTIF(ОНС!#REF!, "В работе (расписать в примечании)")</f>
        <v>#REF!</v>
      </c>
      <c r="F14" s="26" t="e">
        <f>COUNTIF(Помещения!#REF!, "В работе (расписать в примечании)")</f>
        <v>#REF!</v>
      </c>
      <c r="G14" s="29" t="e">
        <f t="shared" si="0"/>
        <v>#REF!</v>
      </c>
    </row>
    <row r="17" spans="3:5" x14ac:dyDescent="0.25">
      <c r="C17" s="37"/>
      <c r="D17" s="38" t="s">
        <v>8366</v>
      </c>
      <c r="E17" s="37"/>
    </row>
    <row r="18" spans="3:5" ht="14.45" x14ac:dyDescent="0.3">
      <c r="C18" s="37"/>
      <c r="D18" s="37"/>
      <c r="E18" s="37"/>
    </row>
    <row r="19" spans="3:5" x14ac:dyDescent="0.25">
      <c r="C19" s="39" t="s">
        <v>8367</v>
      </c>
      <c r="D19" s="40" t="e">
        <f>SUM(G2:G6)</f>
        <v>#REF!</v>
      </c>
      <c r="E19" s="37"/>
    </row>
    <row r="20" spans="3:5" x14ac:dyDescent="0.25">
      <c r="C20" s="41" t="s">
        <v>8368</v>
      </c>
      <c r="D20" s="42" t="e">
        <f>G7</f>
        <v>#REF!</v>
      </c>
      <c r="E20" s="43"/>
    </row>
    <row r="21" spans="3:5" ht="30" x14ac:dyDescent="0.25">
      <c r="C21" s="44" t="s">
        <v>8369</v>
      </c>
      <c r="D21" s="42" t="e">
        <f>SUM(G8:G10)</f>
        <v>#REF!</v>
      </c>
      <c r="E21" s="43"/>
    </row>
    <row r="22" spans="3:5" x14ac:dyDescent="0.25">
      <c r="C22" s="39"/>
      <c r="D22" s="45" t="s">
        <v>8370</v>
      </c>
      <c r="E22" s="46"/>
    </row>
    <row r="23" spans="3:5" x14ac:dyDescent="0.25">
      <c r="C23" s="47"/>
      <c r="D23" s="48" t="s">
        <v>8347</v>
      </c>
      <c r="E23" s="49" t="e">
        <f>SUM(B8:B10)</f>
        <v>#REF!</v>
      </c>
    </row>
    <row r="24" spans="3:5" x14ac:dyDescent="0.25">
      <c r="C24" s="41"/>
      <c r="D24" s="50" t="s">
        <v>8348</v>
      </c>
      <c r="E24" s="51" t="e">
        <f>SUM(C8:C10)</f>
        <v>#REF!</v>
      </c>
    </row>
    <row r="25" spans="3:5" x14ac:dyDescent="0.25">
      <c r="C25" s="41"/>
      <c r="D25" s="50" t="s">
        <v>8349</v>
      </c>
      <c r="E25" s="51" t="e">
        <f>SUM(D8:D10)</f>
        <v>#REF!</v>
      </c>
    </row>
    <row r="26" spans="3:5" x14ac:dyDescent="0.25">
      <c r="C26" s="41"/>
      <c r="D26" s="50" t="s">
        <v>8350</v>
      </c>
      <c r="E26" s="51" t="e">
        <f>SUM(E8:E10)</f>
        <v>#REF!</v>
      </c>
    </row>
    <row r="27" spans="3:5" x14ac:dyDescent="0.25">
      <c r="C27" s="41"/>
      <c r="D27" s="50" t="s">
        <v>8351</v>
      </c>
      <c r="E27" s="51" t="e">
        <f>SUM(F8:F10)</f>
        <v>#REF!</v>
      </c>
    </row>
    <row r="28" spans="3:5" ht="33" customHeight="1" x14ac:dyDescent="0.25">
      <c r="C28" s="44" t="s">
        <v>8371</v>
      </c>
      <c r="D28" s="42" t="e">
        <f>G11</f>
        <v>#REF!</v>
      </c>
      <c r="E28" s="43"/>
    </row>
    <row r="29" spans="3:5" ht="60" x14ac:dyDescent="0.25">
      <c r="C29" s="52" t="s">
        <v>8372</v>
      </c>
      <c r="D29" s="53" t="e">
        <f>G12</f>
        <v>#REF!</v>
      </c>
      <c r="E29" s="54"/>
    </row>
    <row r="30" spans="3:5" x14ac:dyDescent="0.25">
      <c r="C30" s="39" t="s">
        <v>8364</v>
      </c>
      <c r="D30" s="40" t="e">
        <f>G13</f>
        <v>#REF!</v>
      </c>
      <c r="E30" s="46"/>
    </row>
  </sheetData>
  <sheetProtection algorithmName="SHA-512" hashValue="5//Y2KnqHyQmRzJ0SkvjCxltAgkxVWrmCPo82ySJx+kv6EJMe5M7nvb/fyFZOxfP1Kpwg2GqUbrbF9aDV2gwrQ==" saltValue="FHiD53jdXostgw04/dcwMA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Земельные участки</vt:lpstr>
      <vt:lpstr>Здания</vt:lpstr>
      <vt:lpstr>Сооружения</vt:lpstr>
      <vt:lpstr>ОНС</vt:lpstr>
      <vt:lpstr>Помещения</vt:lpstr>
      <vt:lpstr>Данные</vt:lpstr>
      <vt:lpstr>В_работе</vt:lpstr>
      <vt:lpstr>Не_отработано</vt:lpstr>
      <vt:lpstr>Оформляется_в_наследственном_порядке</vt:lpstr>
      <vt:lpstr>Правообладатель_зарегистрировал_право_через_МФЦ</vt:lpstr>
      <vt:lpstr>Правообладатель_установлен</vt:lpstr>
      <vt:lpstr>работа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Иванна Ивановна Герасимова</dc:creator>
  <cp:lastModifiedBy>Константинова Ирина</cp:lastModifiedBy>
  <dcterms:created xsi:type="dcterms:W3CDTF">2022-10-27T07:20:57Z</dcterms:created>
  <dcterms:modified xsi:type="dcterms:W3CDTF">2024-02-22T02:55:09Z</dcterms:modified>
</cp:coreProperties>
</file>